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rco\Downloads\Fwd_ Fwd_ Circolare _ Comunicazioni su iniziative 9-10 settembre per Proposta di Legge\"/>
    </mc:Choice>
  </mc:AlternateContent>
  <xr:revisionPtr revIDLastSave="0" documentId="13_ncr:1_{C4430FAB-698A-429A-BCD5-F8BC9617B9B5}" xr6:coauthVersionLast="47" xr6:coauthVersionMax="47" xr10:uidLastSave="{00000000-0000-0000-0000-000000000000}"/>
  <bookViews>
    <workbookView xWindow="-108" yWindow="-108" windowWidth="23256" windowHeight="12456" xr2:uid="{1D8A43D7-F210-4FC1-A079-E1688FB79B72}"/>
  </bookViews>
  <sheets>
    <sheet name="ADDETTI TOT-DIP-INDIP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140" i="5" l="1"/>
  <c r="O140" i="5"/>
  <c r="Q140" i="5" s="1"/>
  <c r="R140" i="5" s="1"/>
  <c r="P139" i="5"/>
  <c r="O139" i="5"/>
  <c r="P138" i="5"/>
  <c r="O138" i="5"/>
  <c r="P137" i="5"/>
  <c r="O137" i="5"/>
  <c r="P136" i="5"/>
  <c r="O136" i="5"/>
  <c r="P135" i="5"/>
  <c r="O135" i="5"/>
  <c r="P133" i="5"/>
  <c r="O133" i="5"/>
  <c r="P132" i="5"/>
  <c r="O132" i="5"/>
  <c r="P131" i="5"/>
  <c r="O131" i="5"/>
  <c r="P130" i="5"/>
  <c r="O130" i="5"/>
  <c r="P129" i="5"/>
  <c r="O129" i="5"/>
  <c r="P128" i="5"/>
  <c r="O128" i="5"/>
  <c r="P127" i="5"/>
  <c r="O127" i="5"/>
  <c r="P126" i="5"/>
  <c r="O126" i="5"/>
  <c r="P125" i="5"/>
  <c r="O125" i="5"/>
  <c r="P124" i="5"/>
  <c r="O124" i="5"/>
  <c r="P123" i="5"/>
  <c r="O123" i="5"/>
  <c r="P122" i="5"/>
  <c r="O122" i="5"/>
  <c r="P121" i="5"/>
  <c r="O121" i="5"/>
  <c r="P120" i="5"/>
  <c r="O120" i="5"/>
  <c r="P119" i="5"/>
  <c r="O119" i="5"/>
  <c r="P118" i="5"/>
  <c r="O118" i="5"/>
  <c r="P117" i="5"/>
  <c r="O117" i="5"/>
  <c r="P116" i="5"/>
  <c r="O116" i="5"/>
  <c r="P115" i="5"/>
  <c r="Q115" i="5" s="1"/>
  <c r="R115" i="5" s="1"/>
  <c r="O115" i="5"/>
  <c r="P114" i="5"/>
  <c r="O114" i="5"/>
  <c r="P112" i="5"/>
  <c r="O112" i="5"/>
  <c r="P111" i="5"/>
  <c r="O111" i="5"/>
  <c r="P110" i="5"/>
  <c r="O110" i="5"/>
  <c r="P109" i="5"/>
  <c r="O109" i="5"/>
  <c r="P108" i="5"/>
  <c r="O108" i="5"/>
  <c r="P107" i="5"/>
  <c r="O107" i="5"/>
  <c r="P106" i="5"/>
  <c r="O106" i="5"/>
  <c r="P105" i="5"/>
  <c r="O105" i="5"/>
  <c r="P104" i="5"/>
  <c r="O104" i="5"/>
  <c r="P103" i="5"/>
  <c r="O103" i="5"/>
  <c r="P102" i="5"/>
  <c r="O102" i="5"/>
  <c r="P101" i="5"/>
  <c r="O101" i="5"/>
  <c r="P100" i="5"/>
  <c r="O100" i="5"/>
  <c r="P99" i="5"/>
  <c r="O99" i="5"/>
  <c r="P98" i="5"/>
  <c r="O98" i="5"/>
  <c r="P97" i="5"/>
  <c r="O97" i="5"/>
  <c r="P96" i="5"/>
  <c r="O96" i="5"/>
  <c r="P95" i="5"/>
  <c r="O95" i="5"/>
  <c r="P94" i="5"/>
  <c r="O94" i="5"/>
  <c r="P93" i="5"/>
  <c r="O93" i="5"/>
  <c r="P92" i="5"/>
  <c r="O92" i="5"/>
  <c r="P91" i="5"/>
  <c r="O91" i="5"/>
  <c r="P90" i="5"/>
  <c r="O90" i="5"/>
  <c r="P89" i="5"/>
  <c r="O89" i="5"/>
  <c r="P88" i="5"/>
  <c r="O88" i="5"/>
  <c r="P87" i="5"/>
  <c r="O87" i="5"/>
  <c r="P86" i="5"/>
  <c r="O86" i="5"/>
  <c r="P85" i="5"/>
  <c r="O85" i="5"/>
  <c r="P84" i="5"/>
  <c r="O84" i="5"/>
  <c r="P83" i="5"/>
  <c r="O83" i="5"/>
  <c r="P82" i="5"/>
  <c r="O82" i="5"/>
  <c r="P81" i="5"/>
  <c r="O81" i="5"/>
  <c r="P80" i="5"/>
  <c r="O80" i="5"/>
  <c r="P79" i="5"/>
  <c r="O79" i="5"/>
  <c r="P78" i="5"/>
  <c r="O78" i="5"/>
  <c r="P77" i="5"/>
  <c r="O77" i="5"/>
  <c r="P76" i="5"/>
  <c r="O76" i="5"/>
  <c r="P75" i="5"/>
  <c r="O75" i="5"/>
  <c r="P74" i="5"/>
  <c r="O74" i="5"/>
  <c r="P73" i="5"/>
  <c r="O73" i="5"/>
  <c r="P72" i="5"/>
  <c r="O72" i="5"/>
  <c r="P71" i="5"/>
  <c r="O71" i="5"/>
  <c r="P70" i="5"/>
  <c r="O70" i="5"/>
  <c r="P69" i="5"/>
  <c r="O69" i="5"/>
  <c r="P68" i="5"/>
  <c r="O68" i="5"/>
  <c r="P67" i="5"/>
  <c r="O67" i="5"/>
  <c r="P66" i="5"/>
  <c r="O66" i="5"/>
  <c r="P65" i="5"/>
  <c r="O65" i="5"/>
  <c r="P64" i="5"/>
  <c r="O64" i="5"/>
  <c r="P63" i="5"/>
  <c r="O63" i="5"/>
  <c r="P62" i="5"/>
  <c r="O62" i="5"/>
  <c r="P61" i="5"/>
  <c r="O61" i="5"/>
  <c r="P60" i="5"/>
  <c r="O60" i="5"/>
  <c r="P59" i="5"/>
  <c r="O59" i="5"/>
  <c r="P58" i="5"/>
  <c r="O58" i="5"/>
  <c r="P57" i="5"/>
  <c r="O57" i="5"/>
  <c r="P56" i="5"/>
  <c r="O56" i="5"/>
  <c r="P55" i="5"/>
  <c r="O55" i="5"/>
  <c r="P54" i="5"/>
  <c r="O54" i="5"/>
  <c r="P53" i="5"/>
  <c r="O53" i="5"/>
  <c r="P52" i="5"/>
  <c r="O52" i="5"/>
  <c r="P51" i="5"/>
  <c r="O51" i="5"/>
  <c r="P50" i="5"/>
  <c r="O50" i="5"/>
  <c r="P49" i="5"/>
  <c r="O49" i="5"/>
  <c r="P48" i="5"/>
  <c r="O48" i="5"/>
  <c r="P47" i="5"/>
  <c r="O47" i="5"/>
  <c r="P46" i="5"/>
  <c r="O46" i="5"/>
  <c r="P45" i="5"/>
  <c r="O45" i="5"/>
  <c r="P44" i="5"/>
  <c r="O44" i="5"/>
  <c r="P43" i="5"/>
  <c r="O43" i="5"/>
  <c r="P42" i="5"/>
  <c r="O42" i="5"/>
  <c r="P41" i="5"/>
  <c r="O41" i="5"/>
  <c r="P40" i="5"/>
  <c r="O40" i="5"/>
  <c r="P39" i="5"/>
  <c r="O39" i="5"/>
  <c r="P38" i="5"/>
  <c r="O38" i="5"/>
  <c r="P37" i="5"/>
  <c r="O37" i="5"/>
  <c r="P36" i="5"/>
  <c r="O36" i="5"/>
  <c r="Q36" i="5" s="1"/>
  <c r="R36" i="5" s="1"/>
  <c r="P35" i="5"/>
  <c r="O35" i="5"/>
  <c r="P34" i="5"/>
  <c r="O34" i="5"/>
  <c r="P33" i="5"/>
  <c r="O33" i="5"/>
  <c r="P32" i="5"/>
  <c r="O32" i="5"/>
  <c r="P31" i="5"/>
  <c r="O31" i="5"/>
  <c r="P30" i="5"/>
  <c r="O30" i="5"/>
  <c r="P29" i="5"/>
  <c r="O29" i="5"/>
  <c r="P28" i="5"/>
  <c r="O28" i="5"/>
  <c r="P27" i="5"/>
  <c r="O27" i="5"/>
  <c r="P26" i="5"/>
  <c r="O26" i="5"/>
  <c r="P25" i="5"/>
  <c r="O25" i="5"/>
  <c r="P24" i="5"/>
  <c r="O24" i="5"/>
  <c r="P23" i="5"/>
  <c r="O23" i="5"/>
  <c r="P22" i="5"/>
  <c r="O22" i="5"/>
  <c r="P21" i="5"/>
  <c r="O21" i="5"/>
  <c r="P20" i="5"/>
  <c r="O20" i="5"/>
  <c r="P19" i="5"/>
  <c r="O19" i="5"/>
  <c r="P18" i="5"/>
  <c r="O18" i="5"/>
  <c r="Q18" i="5" s="1"/>
  <c r="R18" i="5" s="1"/>
  <c r="P17" i="5"/>
  <c r="O17" i="5"/>
  <c r="P16" i="5"/>
  <c r="O16" i="5"/>
  <c r="P15" i="5"/>
  <c r="O15" i="5"/>
  <c r="P14" i="5"/>
  <c r="O14" i="5"/>
  <c r="P13" i="5"/>
  <c r="O13" i="5"/>
  <c r="P12" i="5"/>
  <c r="O12" i="5"/>
  <c r="P11" i="5"/>
  <c r="O11" i="5"/>
  <c r="P10" i="5"/>
  <c r="O10" i="5"/>
  <c r="P9" i="5"/>
  <c r="O9" i="5"/>
  <c r="P8" i="5"/>
  <c r="O8" i="5"/>
  <c r="P7" i="5"/>
  <c r="O7" i="5"/>
  <c r="P6" i="5"/>
  <c r="O6" i="5"/>
  <c r="Q66" i="5"/>
  <c r="R66" i="5" s="1"/>
  <c r="K140" i="5"/>
  <c r="L140" i="5" s="1"/>
  <c r="K139" i="5"/>
  <c r="L139" i="5" s="1"/>
  <c r="K138" i="5"/>
  <c r="L138" i="5" s="1"/>
  <c r="K137" i="5"/>
  <c r="L137" i="5" s="1"/>
  <c r="K136" i="5"/>
  <c r="L136" i="5" s="1"/>
  <c r="K135" i="5"/>
  <c r="L135" i="5" s="1"/>
  <c r="K133" i="5"/>
  <c r="L133" i="5" s="1"/>
  <c r="K132" i="5"/>
  <c r="L132" i="5" s="1"/>
  <c r="K131" i="5"/>
  <c r="L131" i="5" s="1"/>
  <c r="K130" i="5"/>
  <c r="L130" i="5" s="1"/>
  <c r="K129" i="5"/>
  <c r="L129" i="5" s="1"/>
  <c r="K128" i="5"/>
  <c r="L128" i="5" s="1"/>
  <c r="K127" i="5"/>
  <c r="L127" i="5" s="1"/>
  <c r="K126" i="5"/>
  <c r="L126" i="5" s="1"/>
  <c r="K125" i="5"/>
  <c r="L125" i="5" s="1"/>
  <c r="K124" i="5"/>
  <c r="L124" i="5" s="1"/>
  <c r="K123" i="5"/>
  <c r="L123" i="5" s="1"/>
  <c r="K122" i="5"/>
  <c r="L122" i="5" s="1"/>
  <c r="K121" i="5"/>
  <c r="L121" i="5" s="1"/>
  <c r="K120" i="5"/>
  <c r="L120" i="5" s="1"/>
  <c r="K119" i="5"/>
  <c r="L119" i="5" s="1"/>
  <c r="K118" i="5"/>
  <c r="L118" i="5" s="1"/>
  <c r="K117" i="5"/>
  <c r="L117" i="5" s="1"/>
  <c r="K116" i="5"/>
  <c r="L116" i="5" s="1"/>
  <c r="K115" i="5"/>
  <c r="L115" i="5" s="1"/>
  <c r="K114" i="5"/>
  <c r="L114" i="5" s="1"/>
  <c r="K112" i="5"/>
  <c r="L112" i="5" s="1"/>
  <c r="K111" i="5"/>
  <c r="L111" i="5" s="1"/>
  <c r="K110" i="5"/>
  <c r="L110" i="5" s="1"/>
  <c r="K109" i="5"/>
  <c r="L109" i="5" s="1"/>
  <c r="K108" i="5"/>
  <c r="L108" i="5" s="1"/>
  <c r="K107" i="5"/>
  <c r="L107" i="5" s="1"/>
  <c r="K106" i="5"/>
  <c r="L106" i="5" s="1"/>
  <c r="K105" i="5"/>
  <c r="L105" i="5" s="1"/>
  <c r="K104" i="5"/>
  <c r="L104" i="5" s="1"/>
  <c r="K103" i="5"/>
  <c r="L103" i="5" s="1"/>
  <c r="K102" i="5"/>
  <c r="L102" i="5" s="1"/>
  <c r="K101" i="5"/>
  <c r="L101" i="5" s="1"/>
  <c r="K100" i="5"/>
  <c r="L100" i="5" s="1"/>
  <c r="K99" i="5"/>
  <c r="L99" i="5" s="1"/>
  <c r="K98" i="5"/>
  <c r="L98" i="5" s="1"/>
  <c r="K97" i="5"/>
  <c r="L97" i="5" s="1"/>
  <c r="K96" i="5"/>
  <c r="L96" i="5" s="1"/>
  <c r="K95" i="5"/>
  <c r="L95" i="5" s="1"/>
  <c r="K94" i="5"/>
  <c r="L94" i="5" s="1"/>
  <c r="K93" i="5"/>
  <c r="L93" i="5" s="1"/>
  <c r="K92" i="5"/>
  <c r="L92" i="5" s="1"/>
  <c r="K91" i="5"/>
  <c r="L91" i="5" s="1"/>
  <c r="K90" i="5"/>
  <c r="L90" i="5" s="1"/>
  <c r="K89" i="5"/>
  <c r="L89" i="5" s="1"/>
  <c r="K88" i="5"/>
  <c r="L88" i="5" s="1"/>
  <c r="K87" i="5"/>
  <c r="L87" i="5" s="1"/>
  <c r="K86" i="5"/>
  <c r="L86" i="5" s="1"/>
  <c r="K85" i="5"/>
  <c r="L85" i="5" s="1"/>
  <c r="K84" i="5"/>
  <c r="L84" i="5" s="1"/>
  <c r="K83" i="5"/>
  <c r="L83" i="5" s="1"/>
  <c r="K82" i="5"/>
  <c r="L82" i="5" s="1"/>
  <c r="K81" i="5"/>
  <c r="L81" i="5" s="1"/>
  <c r="K80" i="5"/>
  <c r="L80" i="5" s="1"/>
  <c r="K79" i="5"/>
  <c r="L79" i="5" s="1"/>
  <c r="K78" i="5"/>
  <c r="L78" i="5" s="1"/>
  <c r="K77" i="5"/>
  <c r="L77" i="5" s="1"/>
  <c r="K76" i="5"/>
  <c r="L76" i="5" s="1"/>
  <c r="K75" i="5"/>
  <c r="L75" i="5" s="1"/>
  <c r="K74" i="5"/>
  <c r="L74" i="5" s="1"/>
  <c r="K73" i="5"/>
  <c r="L73" i="5" s="1"/>
  <c r="K72" i="5"/>
  <c r="L72" i="5" s="1"/>
  <c r="K71" i="5"/>
  <c r="L71" i="5" s="1"/>
  <c r="K70" i="5"/>
  <c r="L70" i="5" s="1"/>
  <c r="K69" i="5"/>
  <c r="L69" i="5" s="1"/>
  <c r="K68" i="5"/>
  <c r="L68" i="5" s="1"/>
  <c r="K67" i="5"/>
  <c r="L67" i="5" s="1"/>
  <c r="K66" i="5"/>
  <c r="L66" i="5" s="1"/>
  <c r="K65" i="5"/>
  <c r="L65" i="5" s="1"/>
  <c r="K64" i="5"/>
  <c r="L64" i="5" s="1"/>
  <c r="K63" i="5"/>
  <c r="L63" i="5" s="1"/>
  <c r="K62" i="5"/>
  <c r="L62" i="5" s="1"/>
  <c r="K61" i="5"/>
  <c r="L61" i="5" s="1"/>
  <c r="K60" i="5"/>
  <c r="L60" i="5" s="1"/>
  <c r="K59" i="5"/>
  <c r="L59" i="5" s="1"/>
  <c r="K58" i="5"/>
  <c r="L58" i="5" s="1"/>
  <c r="K57" i="5"/>
  <c r="L57" i="5" s="1"/>
  <c r="K56" i="5"/>
  <c r="L56" i="5" s="1"/>
  <c r="K55" i="5"/>
  <c r="L55" i="5" s="1"/>
  <c r="K54" i="5"/>
  <c r="L54" i="5" s="1"/>
  <c r="K53" i="5"/>
  <c r="L53" i="5" s="1"/>
  <c r="K52" i="5"/>
  <c r="L52" i="5" s="1"/>
  <c r="K51" i="5"/>
  <c r="L51" i="5" s="1"/>
  <c r="K50" i="5"/>
  <c r="L50" i="5" s="1"/>
  <c r="K49" i="5"/>
  <c r="L49" i="5" s="1"/>
  <c r="K48" i="5"/>
  <c r="L48" i="5" s="1"/>
  <c r="K47" i="5"/>
  <c r="L47" i="5" s="1"/>
  <c r="K46" i="5"/>
  <c r="L46" i="5" s="1"/>
  <c r="K45" i="5"/>
  <c r="L45" i="5" s="1"/>
  <c r="K44" i="5"/>
  <c r="L44" i="5" s="1"/>
  <c r="K43" i="5"/>
  <c r="L43" i="5" s="1"/>
  <c r="K42" i="5"/>
  <c r="L42" i="5" s="1"/>
  <c r="K41" i="5"/>
  <c r="L41" i="5" s="1"/>
  <c r="K40" i="5"/>
  <c r="L40" i="5" s="1"/>
  <c r="K39" i="5"/>
  <c r="L39" i="5" s="1"/>
  <c r="K38" i="5"/>
  <c r="L38" i="5" s="1"/>
  <c r="K37" i="5"/>
  <c r="L37" i="5" s="1"/>
  <c r="K36" i="5"/>
  <c r="L36" i="5" s="1"/>
  <c r="K35" i="5"/>
  <c r="L35" i="5" s="1"/>
  <c r="K34" i="5"/>
  <c r="L34" i="5" s="1"/>
  <c r="K33" i="5"/>
  <c r="L33" i="5" s="1"/>
  <c r="K32" i="5"/>
  <c r="L32" i="5" s="1"/>
  <c r="K31" i="5"/>
  <c r="L31" i="5" s="1"/>
  <c r="K30" i="5"/>
  <c r="L30" i="5" s="1"/>
  <c r="K29" i="5"/>
  <c r="L29" i="5" s="1"/>
  <c r="K28" i="5"/>
  <c r="L28" i="5" s="1"/>
  <c r="K27" i="5"/>
  <c r="L27" i="5" s="1"/>
  <c r="K26" i="5"/>
  <c r="L26" i="5" s="1"/>
  <c r="K25" i="5"/>
  <c r="L25" i="5" s="1"/>
  <c r="K24" i="5"/>
  <c r="L24" i="5" s="1"/>
  <c r="K23" i="5"/>
  <c r="L23" i="5" s="1"/>
  <c r="K22" i="5"/>
  <c r="L22" i="5" s="1"/>
  <c r="K21" i="5"/>
  <c r="L21" i="5" s="1"/>
  <c r="K20" i="5"/>
  <c r="L20" i="5" s="1"/>
  <c r="K19" i="5"/>
  <c r="L19" i="5" s="1"/>
  <c r="K18" i="5"/>
  <c r="L18" i="5" s="1"/>
  <c r="K17" i="5"/>
  <c r="L17" i="5" s="1"/>
  <c r="K16" i="5"/>
  <c r="L16" i="5" s="1"/>
  <c r="K15" i="5"/>
  <c r="L15" i="5" s="1"/>
  <c r="K14" i="5"/>
  <c r="L14" i="5" s="1"/>
  <c r="K13" i="5"/>
  <c r="L13" i="5" s="1"/>
  <c r="K12" i="5"/>
  <c r="L12" i="5" s="1"/>
  <c r="K11" i="5"/>
  <c r="L11" i="5" s="1"/>
  <c r="K10" i="5"/>
  <c r="L10" i="5" s="1"/>
  <c r="K9" i="5"/>
  <c r="L9" i="5" s="1"/>
  <c r="K8" i="5"/>
  <c r="L8" i="5" s="1"/>
  <c r="K7" i="5"/>
  <c r="L7" i="5" s="1"/>
  <c r="K6" i="5"/>
  <c r="L6" i="5" s="1"/>
  <c r="E140" i="5"/>
  <c r="F140" i="5" s="1"/>
  <c r="E139" i="5"/>
  <c r="F139" i="5" s="1"/>
  <c r="E138" i="5"/>
  <c r="F138" i="5" s="1"/>
  <c r="E137" i="5"/>
  <c r="F137" i="5" s="1"/>
  <c r="E136" i="5"/>
  <c r="F136" i="5" s="1"/>
  <c r="E135" i="5"/>
  <c r="F135" i="5" s="1"/>
  <c r="E133" i="5"/>
  <c r="F133" i="5" s="1"/>
  <c r="E132" i="5"/>
  <c r="F132" i="5" s="1"/>
  <c r="E131" i="5"/>
  <c r="F131" i="5" s="1"/>
  <c r="E130" i="5"/>
  <c r="F130" i="5" s="1"/>
  <c r="E129" i="5"/>
  <c r="F129" i="5" s="1"/>
  <c r="E128" i="5"/>
  <c r="F128" i="5" s="1"/>
  <c r="E127" i="5"/>
  <c r="F127" i="5" s="1"/>
  <c r="E126" i="5"/>
  <c r="F126" i="5" s="1"/>
  <c r="E125" i="5"/>
  <c r="F125" i="5" s="1"/>
  <c r="E124" i="5"/>
  <c r="F124" i="5" s="1"/>
  <c r="E123" i="5"/>
  <c r="F123" i="5" s="1"/>
  <c r="E122" i="5"/>
  <c r="F122" i="5" s="1"/>
  <c r="E121" i="5"/>
  <c r="F121" i="5" s="1"/>
  <c r="E120" i="5"/>
  <c r="F120" i="5" s="1"/>
  <c r="E119" i="5"/>
  <c r="F119" i="5" s="1"/>
  <c r="E118" i="5"/>
  <c r="F118" i="5" s="1"/>
  <c r="E117" i="5"/>
  <c r="F117" i="5" s="1"/>
  <c r="E116" i="5"/>
  <c r="F116" i="5" s="1"/>
  <c r="E115" i="5"/>
  <c r="F115" i="5" s="1"/>
  <c r="E114" i="5"/>
  <c r="F114" i="5" s="1"/>
  <c r="E112" i="5"/>
  <c r="F112" i="5" s="1"/>
  <c r="E111" i="5"/>
  <c r="F111" i="5" s="1"/>
  <c r="E110" i="5"/>
  <c r="F110" i="5" s="1"/>
  <c r="E109" i="5"/>
  <c r="F109" i="5" s="1"/>
  <c r="E108" i="5"/>
  <c r="F108" i="5" s="1"/>
  <c r="E107" i="5"/>
  <c r="F107" i="5" s="1"/>
  <c r="E106" i="5"/>
  <c r="F106" i="5" s="1"/>
  <c r="E105" i="5"/>
  <c r="F105" i="5" s="1"/>
  <c r="E104" i="5"/>
  <c r="F104" i="5" s="1"/>
  <c r="E103" i="5"/>
  <c r="F103" i="5" s="1"/>
  <c r="E102" i="5"/>
  <c r="F102" i="5" s="1"/>
  <c r="E101" i="5"/>
  <c r="F101" i="5" s="1"/>
  <c r="E100" i="5"/>
  <c r="F100" i="5" s="1"/>
  <c r="E99" i="5"/>
  <c r="F99" i="5" s="1"/>
  <c r="E98" i="5"/>
  <c r="F98" i="5" s="1"/>
  <c r="E97" i="5"/>
  <c r="F97" i="5" s="1"/>
  <c r="E96" i="5"/>
  <c r="F96" i="5" s="1"/>
  <c r="E95" i="5"/>
  <c r="F95" i="5" s="1"/>
  <c r="E94" i="5"/>
  <c r="F94" i="5" s="1"/>
  <c r="E93" i="5"/>
  <c r="F93" i="5" s="1"/>
  <c r="E92" i="5"/>
  <c r="F92" i="5" s="1"/>
  <c r="E91" i="5"/>
  <c r="F91" i="5" s="1"/>
  <c r="E90" i="5"/>
  <c r="F90" i="5" s="1"/>
  <c r="E89" i="5"/>
  <c r="F89" i="5" s="1"/>
  <c r="E88" i="5"/>
  <c r="F88" i="5" s="1"/>
  <c r="E87" i="5"/>
  <c r="F87" i="5" s="1"/>
  <c r="E86" i="5"/>
  <c r="F86" i="5" s="1"/>
  <c r="E85" i="5"/>
  <c r="F85" i="5" s="1"/>
  <c r="E84" i="5"/>
  <c r="F84" i="5" s="1"/>
  <c r="E83" i="5"/>
  <c r="F83" i="5" s="1"/>
  <c r="E82" i="5"/>
  <c r="F82" i="5" s="1"/>
  <c r="E81" i="5"/>
  <c r="F81" i="5" s="1"/>
  <c r="E80" i="5"/>
  <c r="F80" i="5" s="1"/>
  <c r="E79" i="5"/>
  <c r="F79" i="5" s="1"/>
  <c r="E78" i="5"/>
  <c r="F78" i="5" s="1"/>
  <c r="E77" i="5"/>
  <c r="F77" i="5" s="1"/>
  <c r="E76" i="5"/>
  <c r="F76" i="5" s="1"/>
  <c r="E75" i="5"/>
  <c r="F75" i="5" s="1"/>
  <c r="E74" i="5"/>
  <c r="F74" i="5" s="1"/>
  <c r="E73" i="5"/>
  <c r="F73" i="5" s="1"/>
  <c r="E72" i="5"/>
  <c r="F72" i="5" s="1"/>
  <c r="E71" i="5"/>
  <c r="F71" i="5" s="1"/>
  <c r="E70" i="5"/>
  <c r="F70" i="5" s="1"/>
  <c r="E69" i="5"/>
  <c r="F69" i="5" s="1"/>
  <c r="E68" i="5"/>
  <c r="F68" i="5" s="1"/>
  <c r="E67" i="5"/>
  <c r="F67" i="5" s="1"/>
  <c r="E66" i="5"/>
  <c r="F66" i="5" s="1"/>
  <c r="E65" i="5"/>
  <c r="F65" i="5" s="1"/>
  <c r="E64" i="5"/>
  <c r="F64" i="5" s="1"/>
  <c r="E63" i="5"/>
  <c r="F63" i="5" s="1"/>
  <c r="E62" i="5"/>
  <c r="F62" i="5" s="1"/>
  <c r="E61" i="5"/>
  <c r="F61" i="5" s="1"/>
  <c r="E60" i="5"/>
  <c r="F60" i="5" s="1"/>
  <c r="E59" i="5"/>
  <c r="F59" i="5" s="1"/>
  <c r="E58" i="5"/>
  <c r="F58" i="5" s="1"/>
  <c r="E57" i="5"/>
  <c r="F57" i="5" s="1"/>
  <c r="E56" i="5"/>
  <c r="F56" i="5" s="1"/>
  <c r="E55" i="5"/>
  <c r="F55" i="5" s="1"/>
  <c r="E54" i="5"/>
  <c r="F54" i="5" s="1"/>
  <c r="E53" i="5"/>
  <c r="F53" i="5" s="1"/>
  <c r="E52" i="5"/>
  <c r="F52" i="5" s="1"/>
  <c r="E51" i="5"/>
  <c r="F51" i="5" s="1"/>
  <c r="E50" i="5"/>
  <c r="F50" i="5" s="1"/>
  <c r="E49" i="5"/>
  <c r="F49" i="5" s="1"/>
  <c r="E48" i="5"/>
  <c r="F48" i="5" s="1"/>
  <c r="E47" i="5"/>
  <c r="F47" i="5" s="1"/>
  <c r="E46" i="5"/>
  <c r="F46" i="5" s="1"/>
  <c r="E45" i="5"/>
  <c r="F45" i="5" s="1"/>
  <c r="E44" i="5"/>
  <c r="F44" i="5" s="1"/>
  <c r="E43" i="5"/>
  <c r="F43" i="5" s="1"/>
  <c r="E42" i="5"/>
  <c r="F42" i="5" s="1"/>
  <c r="E41" i="5"/>
  <c r="F41" i="5" s="1"/>
  <c r="E40" i="5"/>
  <c r="F40" i="5" s="1"/>
  <c r="E39" i="5"/>
  <c r="F39" i="5" s="1"/>
  <c r="E38" i="5"/>
  <c r="F38" i="5" s="1"/>
  <c r="E37" i="5"/>
  <c r="F37" i="5" s="1"/>
  <c r="E36" i="5"/>
  <c r="F36" i="5" s="1"/>
  <c r="E35" i="5"/>
  <c r="F35" i="5" s="1"/>
  <c r="E34" i="5"/>
  <c r="F34" i="5" s="1"/>
  <c r="E33" i="5"/>
  <c r="F33" i="5" s="1"/>
  <c r="E32" i="5"/>
  <c r="F32" i="5" s="1"/>
  <c r="E31" i="5"/>
  <c r="F31" i="5" s="1"/>
  <c r="E30" i="5"/>
  <c r="F30" i="5" s="1"/>
  <c r="E29" i="5"/>
  <c r="F29" i="5" s="1"/>
  <c r="E28" i="5"/>
  <c r="F28" i="5" s="1"/>
  <c r="E27" i="5"/>
  <c r="F27" i="5" s="1"/>
  <c r="E26" i="5"/>
  <c r="F26" i="5" s="1"/>
  <c r="E25" i="5"/>
  <c r="F25" i="5" s="1"/>
  <c r="E24" i="5"/>
  <c r="F24" i="5" s="1"/>
  <c r="E23" i="5"/>
  <c r="F23" i="5" s="1"/>
  <c r="E22" i="5"/>
  <c r="F22" i="5" s="1"/>
  <c r="E21" i="5"/>
  <c r="F21" i="5" s="1"/>
  <c r="E20" i="5"/>
  <c r="F20" i="5" s="1"/>
  <c r="E19" i="5"/>
  <c r="F19" i="5" s="1"/>
  <c r="E18" i="5"/>
  <c r="F18" i="5" s="1"/>
  <c r="E17" i="5"/>
  <c r="F17" i="5" s="1"/>
  <c r="E16" i="5"/>
  <c r="F16" i="5" s="1"/>
  <c r="E15" i="5"/>
  <c r="F15" i="5" s="1"/>
  <c r="E14" i="5"/>
  <c r="F14" i="5" s="1"/>
  <c r="E13" i="5"/>
  <c r="F13" i="5" s="1"/>
  <c r="E12" i="5"/>
  <c r="F12" i="5" s="1"/>
  <c r="E11" i="5"/>
  <c r="F11" i="5" s="1"/>
  <c r="E10" i="5"/>
  <c r="F10" i="5" s="1"/>
  <c r="E9" i="5"/>
  <c r="F9" i="5" s="1"/>
  <c r="E8" i="5"/>
  <c r="F8" i="5" s="1"/>
  <c r="E7" i="5"/>
  <c r="F7" i="5" s="1"/>
  <c r="E6" i="5"/>
  <c r="F6" i="5" s="1"/>
  <c r="Q8" i="5" l="1"/>
  <c r="R8" i="5" s="1"/>
  <c r="Q14" i="5"/>
  <c r="R14" i="5" s="1"/>
  <c r="Q20" i="5"/>
  <c r="R20" i="5" s="1"/>
  <c r="Q26" i="5"/>
  <c r="R26" i="5" s="1"/>
  <c r="Q32" i="5"/>
  <c r="R32" i="5" s="1"/>
  <c r="Q38" i="5"/>
  <c r="R38" i="5" s="1"/>
  <c r="Q44" i="5"/>
  <c r="R44" i="5" s="1"/>
  <c r="Q56" i="5"/>
  <c r="R56" i="5" s="1"/>
  <c r="Q68" i="5"/>
  <c r="R68" i="5" s="1"/>
  <c r="Q74" i="5"/>
  <c r="R74" i="5" s="1"/>
  <c r="Q80" i="5"/>
  <c r="R80" i="5" s="1"/>
  <c r="Q86" i="5"/>
  <c r="R86" i="5" s="1"/>
  <c r="Q92" i="5"/>
  <c r="R92" i="5" s="1"/>
  <c r="Q98" i="5"/>
  <c r="R98" i="5" s="1"/>
  <c r="Q104" i="5"/>
  <c r="R104" i="5" s="1"/>
  <c r="Q110" i="5"/>
  <c r="R110" i="5" s="1"/>
  <c r="Q117" i="5"/>
  <c r="R117" i="5" s="1"/>
  <c r="Q123" i="5"/>
  <c r="R123" i="5" s="1"/>
  <c r="Q129" i="5"/>
  <c r="R129" i="5" s="1"/>
  <c r="Q72" i="5"/>
  <c r="R72" i="5" s="1"/>
  <c r="Q108" i="5"/>
  <c r="R108" i="5" s="1"/>
  <c r="Q19" i="5"/>
  <c r="R19" i="5" s="1"/>
  <c r="Q25" i="5"/>
  <c r="R25" i="5" s="1"/>
  <c r="Q31" i="5"/>
  <c r="R31" i="5" s="1"/>
  <c r="Q49" i="5"/>
  <c r="R49" i="5" s="1"/>
  <c r="Q67" i="5"/>
  <c r="R67" i="5" s="1"/>
  <c r="Q73" i="5"/>
  <c r="R73" i="5" s="1"/>
  <c r="Q91" i="5"/>
  <c r="R91" i="5" s="1"/>
  <c r="Q97" i="5"/>
  <c r="R97" i="5" s="1"/>
  <c r="Q103" i="5"/>
  <c r="R103" i="5" s="1"/>
  <c r="Q122" i="5"/>
  <c r="R122" i="5" s="1"/>
  <c r="Q119" i="5"/>
  <c r="R119" i="5" s="1"/>
  <c r="Q125" i="5"/>
  <c r="R125" i="5" s="1"/>
  <c r="Q50" i="5"/>
  <c r="R50" i="5" s="1"/>
  <c r="Q136" i="5"/>
  <c r="R136" i="5" s="1"/>
  <c r="Q124" i="5"/>
  <c r="R124" i="5" s="1"/>
  <c r="Q42" i="5"/>
  <c r="R42" i="5" s="1"/>
  <c r="Q60" i="5"/>
  <c r="R60" i="5" s="1"/>
  <c r="Q90" i="5"/>
  <c r="R90" i="5" s="1"/>
  <c r="Q133" i="5"/>
  <c r="R133" i="5" s="1"/>
  <c r="Q10" i="5"/>
  <c r="R10" i="5" s="1"/>
  <c r="Q16" i="5"/>
  <c r="R16" i="5" s="1"/>
  <c r="Q22" i="5"/>
  <c r="R22" i="5" s="1"/>
  <c r="Q28" i="5"/>
  <c r="R28" i="5" s="1"/>
  <c r="Q70" i="5"/>
  <c r="R70" i="5" s="1"/>
  <c r="Q76" i="5"/>
  <c r="R76" i="5" s="1"/>
  <c r="Q82" i="5"/>
  <c r="R82" i="5" s="1"/>
  <c r="Q88" i="5"/>
  <c r="R88" i="5" s="1"/>
  <c r="Q94" i="5"/>
  <c r="R94" i="5" s="1"/>
  <c r="Q132" i="5"/>
  <c r="R132" i="5" s="1"/>
  <c r="Q9" i="5"/>
  <c r="R9" i="5" s="1"/>
  <c r="Q15" i="5"/>
  <c r="R15" i="5" s="1"/>
  <c r="Q21" i="5"/>
  <c r="R21" i="5" s="1"/>
  <c r="Q27" i="5"/>
  <c r="R27" i="5" s="1"/>
  <c r="Q33" i="5"/>
  <c r="R33" i="5" s="1"/>
  <c r="Q39" i="5"/>
  <c r="R39" i="5" s="1"/>
  <c r="Q45" i="5"/>
  <c r="R45" i="5" s="1"/>
  <c r="Q51" i="5"/>
  <c r="R51" i="5" s="1"/>
  <c r="Q57" i="5"/>
  <c r="R57" i="5" s="1"/>
  <c r="Q69" i="5"/>
  <c r="R69" i="5" s="1"/>
  <c r="Q75" i="5"/>
  <c r="R75" i="5" s="1"/>
  <c r="Q81" i="5"/>
  <c r="R81" i="5" s="1"/>
  <c r="Q87" i="5"/>
  <c r="R87" i="5" s="1"/>
  <c r="Q93" i="5"/>
  <c r="R93" i="5" s="1"/>
  <c r="Q105" i="5"/>
  <c r="R105" i="5" s="1"/>
  <c r="Q111" i="5"/>
  <c r="R111" i="5" s="1"/>
  <c r="Q118" i="5"/>
  <c r="R118" i="5" s="1"/>
  <c r="Q130" i="5"/>
  <c r="R130" i="5" s="1"/>
  <c r="Q137" i="5"/>
  <c r="R137" i="5" s="1"/>
  <c r="Q6" i="5"/>
  <c r="R6" i="5" s="1"/>
  <c r="Q24" i="5"/>
  <c r="R24" i="5" s="1"/>
  <c r="Q30" i="5"/>
  <c r="R30" i="5" s="1"/>
  <c r="Q48" i="5"/>
  <c r="R48" i="5" s="1"/>
  <c r="Q54" i="5"/>
  <c r="R54" i="5" s="1"/>
  <c r="Q78" i="5"/>
  <c r="R78" i="5" s="1"/>
  <c r="Q84" i="5"/>
  <c r="R84" i="5" s="1"/>
  <c r="Q96" i="5"/>
  <c r="R96" i="5" s="1"/>
  <c r="Q102" i="5"/>
  <c r="R102" i="5" s="1"/>
  <c r="Q121" i="5"/>
  <c r="R121" i="5" s="1"/>
  <c r="Q46" i="5"/>
  <c r="R46" i="5" s="1"/>
  <c r="Q52" i="5"/>
  <c r="R52" i="5" s="1"/>
  <c r="Q100" i="5"/>
  <c r="R100" i="5" s="1"/>
  <c r="Q59" i="5"/>
  <c r="R59" i="5" s="1"/>
  <c r="Q12" i="5"/>
  <c r="R12" i="5" s="1"/>
  <c r="Q62" i="5"/>
  <c r="R62" i="5" s="1"/>
  <c r="Q127" i="5"/>
  <c r="R127" i="5" s="1"/>
  <c r="Q34" i="5"/>
  <c r="R34" i="5" s="1"/>
  <c r="Q40" i="5"/>
  <c r="R40" i="5" s="1"/>
  <c r="Q58" i="5"/>
  <c r="R58" i="5" s="1"/>
  <c r="Q64" i="5"/>
  <c r="R64" i="5" s="1"/>
  <c r="Q11" i="5"/>
  <c r="R11" i="5" s="1"/>
  <c r="Q17" i="5"/>
  <c r="R17" i="5" s="1"/>
  <c r="Q23" i="5"/>
  <c r="R23" i="5" s="1"/>
  <c r="Q29" i="5"/>
  <c r="R29" i="5" s="1"/>
  <c r="Q35" i="5"/>
  <c r="R35" i="5" s="1"/>
  <c r="Q41" i="5"/>
  <c r="R41" i="5" s="1"/>
  <c r="Q47" i="5"/>
  <c r="R47" i="5" s="1"/>
  <c r="Q53" i="5"/>
  <c r="R53" i="5" s="1"/>
  <c r="Q65" i="5"/>
  <c r="R65" i="5" s="1"/>
  <c r="Q71" i="5"/>
  <c r="R71" i="5" s="1"/>
  <c r="Q77" i="5"/>
  <c r="R77" i="5" s="1"/>
  <c r="Q83" i="5"/>
  <c r="R83" i="5" s="1"/>
  <c r="Q89" i="5"/>
  <c r="R89" i="5" s="1"/>
  <c r="Q95" i="5"/>
  <c r="R95" i="5" s="1"/>
  <c r="Q101" i="5"/>
  <c r="R101" i="5" s="1"/>
  <c r="Q107" i="5"/>
  <c r="R107" i="5" s="1"/>
  <c r="Q114" i="5"/>
  <c r="R114" i="5" s="1"/>
  <c r="Q120" i="5"/>
  <c r="R120" i="5" s="1"/>
  <c r="Q126" i="5"/>
  <c r="R126" i="5" s="1"/>
  <c r="Q139" i="5"/>
  <c r="R139" i="5" s="1"/>
  <c r="Q7" i="5"/>
  <c r="R7" i="5" s="1"/>
  <c r="Q13" i="5"/>
  <c r="R13" i="5" s="1"/>
  <c r="Q37" i="5"/>
  <c r="R37" i="5" s="1"/>
  <c r="Q43" i="5"/>
  <c r="R43" i="5" s="1"/>
  <c r="Q55" i="5"/>
  <c r="R55" i="5" s="1"/>
  <c r="Q61" i="5"/>
  <c r="R61" i="5" s="1"/>
  <c r="Q79" i="5"/>
  <c r="R79" i="5" s="1"/>
  <c r="Q85" i="5"/>
  <c r="R85" i="5" s="1"/>
  <c r="Q109" i="5"/>
  <c r="R109" i="5" s="1"/>
  <c r="Q116" i="5"/>
  <c r="R116" i="5" s="1"/>
  <c r="Q128" i="5"/>
  <c r="R128" i="5" s="1"/>
  <c r="Q135" i="5"/>
  <c r="R135" i="5" s="1"/>
  <c r="Q63" i="5"/>
  <c r="R63" i="5" s="1"/>
  <c r="Q99" i="5"/>
  <c r="R99" i="5" s="1"/>
  <c r="Q106" i="5"/>
  <c r="R106" i="5" s="1"/>
  <c r="Q112" i="5"/>
  <c r="R112" i="5" s="1"/>
  <c r="Q131" i="5"/>
  <c r="R131" i="5" s="1"/>
  <c r="Q138" i="5"/>
  <c r="R138" i="5" s="1"/>
</calcChain>
</file>

<file path=xl/sharedStrings.xml><?xml version="1.0" encoding="utf-8"?>
<sst xmlns="http://schemas.openxmlformats.org/spreadsheetml/2006/main" count="424" uniqueCount="142">
  <si>
    <t>Codprov</t>
  </si>
  <si>
    <t>Torino</t>
  </si>
  <si>
    <t>Piemonte</t>
  </si>
  <si>
    <t>Nord-ovest</t>
  </si>
  <si>
    <t>Vercelli</t>
  </si>
  <si>
    <t>Novara</t>
  </si>
  <si>
    <t>Cuneo</t>
  </si>
  <si>
    <t>Asti</t>
  </si>
  <si>
    <t>Alessandria</t>
  </si>
  <si>
    <t>Valle d'Aosta/Vallée d'Aoste</t>
  </si>
  <si>
    <t>Imperia</t>
  </si>
  <si>
    <t>Liguria</t>
  </si>
  <si>
    <t>Savona</t>
  </si>
  <si>
    <t>Genova</t>
  </si>
  <si>
    <t>La Spezia</t>
  </si>
  <si>
    <t>Varese</t>
  </si>
  <si>
    <t>Lombardia</t>
  </si>
  <si>
    <t>Como</t>
  </si>
  <si>
    <t>Sondrio</t>
  </si>
  <si>
    <t>Milano</t>
  </si>
  <si>
    <t>Bergamo</t>
  </si>
  <si>
    <t>Brescia</t>
  </si>
  <si>
    <t>Pavia</t>
  </si>
  <si>
    <t>Cremona</t>
  </si>
  <si>
    <t>Mantova</t>
  </si>
  <si>
    <t>Bolzano/Bozen</t>
  </si>
  <si>
    <t>Trentino-Alto Adige/Südtirol</t>
  </si>
  <si>
    <t>Nord-est</t>
  </si>
  <si>
    <t>Trento</t>
  </si>
  <si>
    <t>Verona</t>
  </si>
  <si>
    <t>Veneto</t>
  </si>
  <si>
    <t>Vicenza</t>
  </si>
  <si>
    <t>Belluno</t>
  </si>
  <si>
    <t>Treviso</t>
  </si>
  <si>
    <t>Venezia</t>
  </si>
  <si>
    <t>Padova</t>
  </si>
  <si>
    <t>Rovigo</t>
  </si>
  <si>
    <t>Udine</t>
  </si>
  <si>
    <t>Friuli-Venezia Giulia</t>
  </si>
  <si>
    <t>Gorizia</t>
  </si>
  <si>
    <t>Trieste</t>
  </si>
  <si>
    <t>Piacenza</t>
  </si>
  <si>
    <t>Emilia-Romagna</t>
  </si>
  <si>
    <t>Parma</t>
  </si>
  <si>
    <t>Reggio nell'Emilia</t>
  </si>
  <si>
    <t>Modena</t>
  </si>
  <si>
    <t>Bologna</t>
  </si>
  <si>
    <t>Ferrara</t>
  </si>
  <si>
    <t>Ravenna</t>
  </si>
  <si>
    <t>Forlì-Cesena</t>
  </si>
  <si>
    <t>Pesaro e Urbino</t>
  </si>
  <si>
    <t>Marche</t>
  </si>
  <si>
    <t>Centro</t>
  </si>
  <si>
    <t>Ancona</t>
  </si>
  <si>
    <t>Macerata</t>
  </si>
  <si>
    <t>Ascoli Piceno</t>
  </si>
  <si>
    <t>Massa-Carrara</t>
  </si>
  <si>
    <t>Toscana</t>
  </si>
  <si>
    <t>Lucca</t>
  </si>
  <si>
    <t>Pistoia</t>
  </si>
  <si>
    <t>Firenze</t>
  </si>
  <si>
    <t>Livorno</t>
  </si>
  <si>
    <t>Pisa</t>
  </si>
  <si>
    <t>Arezzo</t>
  </si>
  <si>
    <t>Siena</t>
  </si>
  <si>
    <t>Grosseto</t>
  </si>
  <si>
    <t>Perugia</t>
  </si>
  <si>
    <t>Umbria</t>
  </si>
  <si>
    <t>Terni</t>
  </si>
  <si>
    <t>Viterbo</t>
  </si>
  <si>
    <t>Lazio</t>
  </si>
  <si>
    <t>Rieti</t>
  </si>
  <si>
    <t>Roma</t>
  </si>
  <si>
    <t>Latina</t>
  </si>
  <si>
    <t>Frosinone</t>
  </si>
  <si>
    <t>Caserta</t>
  </si>
  <si>
    <t>Campania</t>
  </si>
  <si>
    <t>Sud</t>
  </si>
  <si>
    <t>Benevento</t>
  </si>
  <si>
    <t>Napoli</t>
  </si>
  <si>
    <t>Avellino</t>
  </si>
  <si>
    <t>Salerno</t>
  </si>
  <si>
    <t>L'Aquila</t>
  </si>
  <si>
    <t>Abruzzo</t>
  </si>
  <si>
    <t>Teramo</t>
  </si>
  <si>
    <t>Pescara</t>
  </si>
  <si>
    <t>Chieti</t>
  </si>
  <si>
    <t>Campobasso</t>
  </si>
  <si>
    <t>Molise</t>
  </si>
  <si>
    <t>Foggia</t>
  </si>
  <si>
    <t>Puglia</t>
  </si>
  <si>
    <t>Bari</t>
  </si>
  <si>
    <t>Taranto</t>
  </si>
  <si>
    <t>Brindisi</t>
  </si>
  <si>
    <t>Lecce</t>
  </si>
  <si>
    <t>Potenza</t>
  </si>
  <si>
    <t>Basilicata</t>
  </si>
  <si>
    <t>Matera</t>
  </si>
  <si>
    <t>Cosenza</t>
  </si>
  <si>
    <t>Calabria</t>
  </si>
  <si>
    <t>Catanzaro</t>
  </si>
  <si>
    <t>Reggio Calabria</t>
  </si>
  <si>
    <t>Trapani</t>
  </si>
  <si>
    <t>Sicilia</t>
  </si>
  <si>
    <t>Isole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</si>
  <si>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</si>
  <si>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</si>
  <si>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</si>
  <si>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</si>
  <si>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</si>
  <si>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</si>
  <si>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</si>
  <si>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</si>
  <si>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Sassari</t>
  </si>
  <si>
    <t>Sardegna</t>
  </si>
  <si>
    <t>Nuoro</t>
  </si>
  <si>
    <t>Cagliari</t>
  </si>
  <si>
    <t>Pordenone</t>
  </si>
  <si>
    <t>Isernia</t>
  </si>
  <si>
    <t>Oristano</t>
  </si>
  <si>
    <t>Biella</t>
  </si>
  <si>
    <t>Lecco</t>
  </si>
  <si>
    <t>Lodi</t>
  </si>
  <si>
    <t>Rimini</t>
  </si>
  <si>
    <t>Prato</t>
  </si>
  <si>
    <t>Crotone</t>
  </si>
  <si>
    <t>Vibo Valentia</t>
  </si>
  <si>
    <t>Verbano-Cusio-Ossola</t>
  </si>
  <si>
    <t>Monza e della Brianza</t>
  </si>
  <si>
    <t>Fermo</t>
  </si>
  <si>
    <t>Barletta-Andria-Trani</t>
  </si>
  <si>
    <t>Sud Sardegna</t>
  </si>
  <si>
    <t>ITALIA</t>
  </si>
  <si>
    <t xml:space="preserve"> </t>
  </si>
  <si>
    <t>Variazioni 19-25</t>
  </si>
  <si>
    <t>assol.</t>
  </si>
  <si>
    <t>%</t>
  </si>
  <si>
    <t>Commercio al dettaglio. DIPENDENTI. TOTALE PROVINCIA</t>
  </si>
  <si>
    <t>Commercio al dettaglio. INDIPENDENTI. TOTALE PROVINCIA</t>
  </si>
  <si>
    <t>REGIONI</t>
  </si>
  <si>
    <t>AREE TERRITORIALI</t>
  </si>
  <si>
    <t>Commercio al dettaglio. ADDETTI TOTALI. TOTALE 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</si>
</sst>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3" fontId="2" fillId="0" borderId="0" xfId="0" applyNumberFormat="1" applyFont="1"/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3" fontId="1" fillId="0" borderId="4" xfId="0" applyNumberFormat="1" applyFont="1" applyBorder="1" applyAlignment="1">
      <alignment horizontal="right" vertical="center"/>
    </xf>
    <xf numFmtId="164" fontId="2" fillId="0" borderId="0" xfId="0" applyNumberFormat="1" applyFont="1"/>
    <xf numFmtId="3" fontId="1" fillId="0" borderId="4" xfId="0" applyNumberFormat="1" applyFont="1" applyBorder="1"/>
    <xf numFmtId="164" fontId="1" fillId="0" borderId="4" xfId="0" applyNumberFormat="1" applyFont="1" applyBorder="1"/>
    <xf numFmtId="0" fontId="4" fillId="0" borderId="4" xfId="0" applyFont="1" applyBorder="1" applyAlignment="1">
      <alignment horizontal="center" vertical="center"/>
    </xf>
    <xf numFmtId="0" fontId="1" fillId="2" borderId="2" xfId="0" applyFont="1" applyFill="1" applyBorder="1"/>
    <xf numFmtId="0" fontId="1" fillId="3" borderId="2" xfId="0" applyFont="1" applyFill="1" applyBorder="1"/>
    <xf numFmtId="0" fontId="2" fillId="0" borderId="7" xfId="0" applyFont="1" applyBorder="1"/>
    <xf numFmtId="3" fontId="2" fillId="0" borderId="8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horizontal="right" vertical="center"/>
    </xf>
    <xf numFmtId="3" fontId="2" fillId="0" borderId="8" xfId="0" applyNumberFormat="1" applyFont="1" applyBorder="1"/>
    <xf numFmtId="164" fontId="2" fillId="0" borderId="8" xfId="0" applyNumberFormat="1" applyFont="1" applyBorder="1"/>
    <xf numFmtId="0" fontId="2" fillId="0" borderId="9" xfId="0" applyFont="1" applyBorder="1"/>
    <xf numFmtId="3" fontId="2" fillId="0" borderId="10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horizontal="right" vertical="center"/>
    </xf>
    <xf numFmtId="3" fontId="2" fillId="0" borderId="10" xfId="0" applyNumberFormat="1" applyFont="1" applyBorder="1"/>
    <xf numFmtId="164" fontId="2" fillId="0" borderId="10" xfId="0" applyNumberFormat="1" applyFont="1" applyBorder="1"/>
    <xf numFmtId="3" fontId="2" fillId="0" borderId="4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4" borderId="0" xfId="0" applyFont="1" applyFill="1"/>
    <xf numFmtId="0" fontId="2" fillId="4" borderId="0" xfId="0" applyFont="1" applyFill="1" applyAlignment="1">
      <alignment horizontal="center" vertical="center"/>
    </xf>
    <xf numFmtId="0" fontId="2" fillId="4" borderId="0" xfId="0" applyFont="1" applyFill="1"/>
    <xf numFmtId="0" fontId="2" fillId="4" borderId="2" xfId="0" applyFont="1" applyFill="1" applyBorder="1"/>
    <xf numFmtId="3" fontId="2" fillId="4" borderId="0" xfId="0" applyNumberFormat="1" applyFont="1" applyFill="1"/>
    <xf numFmtId="164" fontId="2" fillId="4" borderId="0" xfId="0" applyNumberFormat="1" applyFont="1" applyFill="1"/>
    <xf numFmtId="0" fontId="2" fillId="4" borderId="7" xfId="0" applyFont="1" applyFill="1" applyBorder="1"/>
    <xf numFmtId="3" fontId="2" fillId="4" borderId="8" xfId="0" applyNumberFormat="1" applyFont="1" applyFill="1" applyBorder="1"/>
    <xf numFmtId="164" fontId="2" fillId="4" borderId="8" xfId="0" applyNumberFormat="1" applyFont="1" applyFill="1" applyBorder="1"/>
    <xf numFmtId="3" fontId="2" fillId="4" borderId="0" xfId="0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right" vertical="center"/>
    </xf>
    <xf numFmtId="3" fontId="2" fillId="4" borderId="8" xfId="0" applyNumberFormat="1" applyFont="1" applyFill="1" applyBorder="1" applyAlignment="1">
      <alignment vertical="center"/>
    </xf>
    <xf numFmtId="3" fontId="2" fillId="4" borderId="8" xfId="0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FE37D-F96D-4C68-AD90-B129693996DB}">
  <sheetPr>
    <tabColor rgb="FF00B050"/>
  </sheetPr>
  <dimension ref="A1:R140"/>
  <sheetViews>
    <sheetView tabSelected="1" topLeftCell="B112" zoomScale="120" zoomScaleNormal="120" workbookViewId="0">
      <selection activeCell="D121" sqref="D121"/>
    </sheetView>
  </sheetViews>
  <sheetFormatPr defaultColWidth="9.109375" defaultRowHeight="12" x14ac:dyDescent="0.25"/>
  <cols>
    <col min="1" max="1" width="6.6640625" style="2" hidden="1" customWidth="1"/>
    <col min="2" max="2" width="20.6640625" style="2" customWidth="1"/>
    <col min="3" max="4" width="9.6640625" style="4" customWidth="1"/>
    <col min="5" max="6" width="8.6640625" style="2" customWidth="1"/>
    <col min="7" max="7" width="9.109375" style="2"/>
    <col min="8" max="8" width="20.6640625" style="2" customWidth="1"/>
    <col min="9" max="10" width="9.6640625" style="2" customWidth="1"/>
    <col min="11" max="12" width="8.6640625" style="2" customWidth="1"/>
    <col min="13" max="13" width="9.109375" style="2"/>
    <col min="14" max="14" width="20.6640625" style="2" customWidth="1"/>
    <col min="15" max="16" width="9.6640625" style="2" customWidth="1"/>
    <col min="17" max="18" width="8.6640625" style="2" customWidth="1"/>
    <col min="19" max="16384" width="9.109375" style="2"/>
  </cols>
  <sheetData>
    <row r="1" spans="1:18" x14ac:dyDescent="0.25">
      <c r="I1" s="4"/>
      <c r="J1" s="4"/>
    </row>
    <row r="2" spans="1:18" ht="13.8" x14ac:dyDescent="0.3">
      <c r="B2" s="36" t="s">
        <v>141</v>
      </c>
      <c r="C2" s="37"/>
      <c r="D2" s="37"/>
      <c r="E2" s="38"/>
      <c r="H2" s="36" t="s">
        <v>137</v>
      </c>
      <c r="I2" s="37"/>
      <c r="J2" s="37"/>
      <c r="K2" s="38"/>
      <c r="N2" s="36" t="s">
        <v>138</v>
      </c>
      <c r="O2" s="37"/>
      <c r="P2" s="37"/>
      <c r="Q2" s="38"/>
    </row>
    <row r="3" spans="1:18" ht="13.8" x14ac:dyDescent="0.25">
      <c r="B3" s="12"/>
      <c r="C3" s="11"/>
      <c r="D3" s="11"/>
      <c r="E3" s="12"/>
      <c r="F3" s="12"/>
      <c r="H3" s="12"/>
      <c r="I3" s="20"/>
      <c r="J3" s="11"/>
      <c r="K3" s="12"/>
      <c r="L3" s="12"/>
      <c r="N3" s="12"/>
      <c r="O3" s="20"/>
      <c r="P3" s="11"/>
      <c r="Q3" s="12"/>
      <c r="R3" s="12"/>
    </row>
    <row r="4" spans="1:18" ht="12.6" thickBot="1" x14ac:dyDescent="0.3">
      <c r="A4" s="1"/>
      <c r="C4" s="10">
        <v>2019</v>
      </c>
      <c r="D4" s="10">
        <v>2025</v>
      </c>
      <c r="E4" s="35" t="s">
        <v>134</v>
      </c>
      <c r="F4" s="35"/>
      <c r="I4" s="10">
        <v>2019</v>
      </c>
      <c r="J4" s="10">
        <v>2025</v>
      </c>
      <c r="K4" s="34" t="s">
        <v>134</v>
      </c>
      <c r="L4" s="34"/>
      <c r="O4" s="10">
        <v>2019</v>
      </c>
      <c r="P4" s="10">
        <v>2025</v>
      </c>
      <c r="Q4" s="34" t="s">
        <v>134</v>
      </c>
      <c r="R4" s="34"/>
    </row>
    <row r="5" spans="1:18" ht="12.6" thickBot="1" x14ac:dyDescent="0.3">
      <c r="A5" s="3" t="s">
        <v>0</v>
      </c>
      <c r="B5" s="13"/>
      <c r="C5" s="13" t="s">
        <v>133</v>
      </c>
      <c r="D5" s="13" t="s">
        <v>133</v>
      </c>
      <c r="E5" s="14" t="s">
        <v>135</v>
      </c>
      <c r="F5" s="14" t="s">
        <v>136</v>
      </c>
      <c r="H5" s="13" t="s">
        <v>133</v>
      </c>
      <c r="I5" s="13" t="s">
        <v>133</v>
      </c>
      <c r="J5" s="11"/>
      <c r="K5" s="14" t="s">
        <v>135</v>
      </c>
      <c r="L5" s="14" t="s">
        <v>136</v>
      </c>
      <c r="N5" s="13" t="s">
        <v>133</v>
      </c>
      <c r="O5" s="13" t="s">
        <v>133</v>
      </c>
      <c r="P5" s="11"/>
      <c r="Q5" s="14" t="s">
        <v>135</v>
      </c>
      <c r="R5" s="14" t="s">
        <v>136</v>
      </c>
    </row>
    <row r="6" spans="1:18" x14ac:dyDescent="0.25">
      <c r="A6" s="5">
        <v>1</v>
      </c>
      <c r="B6" s="5" t="s">
        <v>1</v>
      </c>
      <c r="C6" s="9">
        <v>59255</v>
      </c>
      <c r="D6" s="8">
        <v>55691</v>
      </c>
      <c r="E6" s="7">
        <f>+D6-C6</f>
        <v>-3564</v>
      </c>
      <c r="F6" s="17">
        <f>+E6/C6*100</f>
        <v>-6.0146823052906928</v>
      </c>
      <c r="H6" s="5" t="s">
        <v>1</v>
      </c>
      <c r="I6" s="9">
        <v>28907</v>
      </c>
      <c r="J6" s="8">
        <v>29952</v>
      </c>
      <c r="K6" s="7">
        <f>+J6-I6</f>
        <v>1045</v>
      </c>
      <c r="L6" s="17">
        <f>+K6/I6*100</f>
        <v>3.615041339467949</v>
      </c>
      <c r="N6" s="5" t="s">
        <v>1</v>
      </c>
      <c r="O6" s="7">
        <f>+C6-I6</f>
        <v>30348</v>
      </c>
      <c r="P6" s="7">
        <f>+D6-J6</f>
        <v>25739</v>
      </c>
      <c r="Q6" s="7">
        <f>+P6-O6</f>
        <v>-4609</v>
      </c>
      <c r="R6" s="17">
        <f>+Q6/O6*100</f>
        <v>-15.187162251219192</v>
      </c>
    </row>
    <row r="7" spans="1:18" x14ac:dyDescent="0.25">
      <c r="A7" s="5">
        <v>2</v>
      </c>
      <c r="B7" s="5" t="s">
        <v>4</v>
      </c>
      <c r="C7" s="9">
        <v>9837</v>
      </c>
      <c r="D7" s="8">
        <v>9356</v>
      </c>
      <c r="E7" s="7">
        <f t="shared" ref="E7:E70" si="0">+D7-C7</f>
        <v>-481</v>
      </c>
      <c r="F7" s="17">
        <f t="shared" ref="F7:F70" si="1">+E7/C7*100</f>
        <v>-4.8897021449628948</v>
      </c>
      <c r="H7" s="5" t="s">
        <v>4</v>
      </c>
      <c r="I7" s="9">
        <v>7225</v>
      </c>
      <c r="J7" s="8">
        <v>7342</v>
      </c>
      <c r="K7" s="7">
        <f t="shared" ref="K7:K70" si="2">+J7-I7</f>
        <v>117</v>
      </c>
      <c r="L7" s="17">
        <f t="shared" ref="L7:L70" si="3">+K7/I7*100</f>
        <v>1.6193771626297579</v>
      </c>
      <c r="N7" s="5" t="s">
        <v>4</v>
      </c>
      <c r="O7" s="7">
        <f t="shared" ref="O7:O70" si="4">+C7-I7</f>
        <v>2612</v>
      </c>
      <c r="P7" s="7">
        <f t="shared" ref="P7:P70" si="5">+D7-J7</f>
        <v>2014</v>
      </c>
      <c r="Q7" s="7">
        <f t="shared" ref="Q7:Q70" si="6">+P7-O7</f>
        <v>-598</v>
      </c>
      <c r="R7" s="17">
        <f t="shared" ref="R7:R70" si="7">+Q7/O7*100</f>
        <v>-22.894333843797856</v>
      </c>
    </row>
    <row r="8" spans="1:18" x14ac:dyDescent="0.25">
      <c r="A8" s="5">
        <v>3</v>
      </c>
      <c r="B8" s="5" t="s">
        <v>5</v>
      </c>
      <c r="C8" s="9">
        <v>9398</v>
      </c>
      <c r="D8" s="8">
        <v>8334</v>
      </c>
      <c r="E8" s="7">
        <f t="shared" si="0"/>
        <v>-1064</v>
      </c>
      <c r="F8" s="17">
        <f t="shared" si="1"/>
        <v>-11.321557778250693</v>
      </c>
      <c r="H8" s="5" t="s">
        <v>5</v>
      </c>
      <c r="I8" s="9">
        <v>5513</v>
      </c>
      <c r="J8" s="8">
        <v>5181</v>
      </c>
      <c r="K8" s="7">
        <f t="shared" si="2"/>
        <v>-332</v>
      </c>
      <c r="L8" s="17">
        <f t="shared" si="3"/>
        <v>-6.0221295120623974</v>
      </c>
      <c r="N8" s="5" t="s">
        <v>5</v>
      </c>
      <c r="O8" s="7">
        <f t="shared" si="4"/>
        <v>3885</v>
      </c>
      <c r="P8" s="7">
        <f t="shared" si="5"/>
        <v>3153</v>
      </c>
      <c r="Q8" s="7">
        <f t="shared" si="6"/>
        <v>-732</v>
      </c>
      <c r="R8" s="17">
        <f t="shared" si="7"/>
        <v>-18.841698841698843</v>
      </c>
    </row>
    <row r="9" spans="1:18" x14ac:dyDescent="0.25">
      <c r="A9" s="5">
        <v>4</v>
      </c>
      <c r="B9" s="5" t="s">
        <v>6</v>
      </c>
      <c r="C9" s="9">
        <v>18185</v>
      </c>
      <c r="D9" s="8">
        <v>16371</v>
      </c>
      <c r="E9" s="7">
        <f t="shared" si="0"/>
        <v>-1814</v>
      </c>
      <c r="F9" s="17">
        <f t="shared" si="1"/>
        <v>-9.9752543304921648</v>
      </c>
      <c r="H9" s="5" t="s">
        <v>6</v>
      </c>
      <c r="I9" s="9">
        <v>10636</v>
      </c>
      <c r="J9" s="8">
        <v>10483</v>
      </c>
      <c r="K9" s="7">
        <f t="shared" si="2"/>
        <v>-153</v>
      </c>
      <c r="L9" s="17">
        <f t="shared" si="3"/>
        <v>-1.4385107183151562</v>
      </c>
      <c r="N9" s="5" t="s">
        <v>6</v>
      </c>
      <c r="O9" s="7">
        <f t="shared" si="4"/>
        <v>7549</v>
      </c>
      <c r="P9" s="7">
        <f t="shared" si="5"/>
        <v>5888</v>
      </c>
      <c r="Q9" s="7">
        <f t="shared" si="6"/>
        <v>-1661</v>
      </c>
      <c r="R9" s="17">
        <f t="shared" si="7"/>
        <v>-22.002914293283879</v>
      </c>
    </row>
    <row r="10" spans="1:18" x14ac:dyDescent="0.25">
      <c r="A10" s="5">
        <v>5</v>
      </c>
      <c r="B10" s="5" t="s">
        <v>7</v>
      </c>
      <c r="C10" s="9">
        <v>6934</v>
      </c>
      <c r="D10" s="8">
        <v>5300</v>
      </c>
      <c r="E10" s="7">
        <f t="shared" si="0"/>
        <v>-1634</v>
      </c>
      <c r="F10" s="17">
        <f t="shared" si="1"/>
        <v>-23.565041822901645</v>
      </c>
      <c r="H10" s="5" t="s">
        <v>7</v>
      </c>
      <c r="I10" s="9">
        <v>3941</v>
      </c>
      <c r="J10" s="8">
        <v>3023</v>
      </c>
      <c r="K10" s="7">
        <f t="shared" si="2"/>
        <v>-918</v>
      </c>
      <c r="L10" s="17">
        <f t="shared" si="3"/>
        <v>-23.293580309566099</v>
      </c>
      <c r="N10" s="5" t="s">
        <v>7</v>
      </c>
      <c r="O10" s="7">
        <f t="shared" si="4"/>
        <v>2993</v>
      </c>
      <c r="P10" s="7">
        <f t="shared" si="5"/>
        <v>2277</v>
      </c>
      <c r="Q10" s="7">
        <f t="shared" si="6"/>
        <v>-716</v>
      </c>
      <c r="R10" s="17">
        <f t="shared" si="7"/>
        <v>-23.922485800200469</v>
      </c>
    </row>
    <row r="11" spans="1:18" x14ac:dyDescent="0.25">
      <c r="A11" s="5">
        <v>96</v>
      </c>
      <c r="B11" s="5" t="s">
        <v>120</v>
      </c>
      <c r="C11" s="9">
        <v>4832</v>
      </c>
      <c r="D11" s="8">
        <v>4071</v>
      </c>
      <c r="E11" s="7">
        <f t="shared" si="0"/>
        <v>-761</v>
      </c>
      <c r="F11" s="17">
        <f t="shared" si="1"/>
        <v>-15.749172185430464</v>
      </c>
      <c r="H11" s="5" t="s">
        <v>120</v>
      </c>
      <c r="I11" s="9">
        <v>2669</v>
      </c>
      <c r="J11" s="8">
        <v>2426</v>
      </c>
      <c r="K11" s="7">
        <f t="shared" si="2"/>
        <v>-243</v>
      </c>
      <c r="L11" s="17">
        <f t="shared" si="3"/>
        <v>-9.1045335331584862</v>
      </c>
      <c r="N11" s="5" t="s">
        <v>120</v>
      </c>
      <c r="O11" s="7">
        <f t="shared" si="4"/>
        <v>2163</v>
      </c>
      <c r="P11" s="7">
        <f t="shared" si="5"/>
        <v>1645</v>
      </c>
      <c r="Q11" s="7">
        <f t="shared" si="6"/>
        <v>-518</v>
      </c>
      <c r="R11" s="17">
        <f t="shared" si="7"/>
        <v>-23.948220064724918</v>
      </c>
    </row>
    <row r="12" spans="1:18" x14ac:dyDescent="0.25">
      <c r="A12" s="5">
        <v>6</v>
      </c>
      <c r="B12" s="5" t="s">
        <v>8</v>
      </c>
      <c r="C12" s="9">
        <v>9969</v>
      </c>
      <c r="D12" s="8">
        <v>8788</v>
      </c>
      <c r="E12" s="7">
        <f t="shared" si="0"/>
        <v>-1181</v>
      </c>
      <c r="F12" s="17">
        <f t="shared" si="1"/>
        <v>-11.846724847025779</v>
      </c>
      <c r="H12" s="5" t="s">
        <v>8</v>
      </c>
      <c r="I12" s="9">
        <v>4916</v>
      </c>
      <c r="J12" s="8">
        <v>4945</v>
      </c>
      <c r="K12" s="7">
        <f t="shared" si="2"/>
        <v>29</v>
      </c>
      <c r="L12" s="17">
        <f t="shared" si="3"/>
        <v>0.58991049633848658</v>
      </c>
      <c r="N12" s="5" t="s">
        <v>8</v>
      </c>
      <c r="O12" s="7">
        <f t="shared" si="4"/>
        <v>5053</v>
      </c>
      <c r="P12" s="7">
        <f t="shared" si="5"/>
        <v>3843</v>
      </c>
      <c r="Q12" s="7">
        <f t="shared" si="6"/>
        <v>-1210</v>
      </c>
      <c r="R12" s="17">
        <f t="shared" si="7"/>
        <v>-23.946170591727686</v>
      </c>
    </row>
    <row r="13" spans="1:18" x14ac:dyDescent="0.25">
      <c r="A13" s="28">
        <v>7</v>
      </c>
      <c r="B13" s="28" t="s">
        <v>9</v>
      </c>
      <c r="C13" s="29">
        <v>3791</v>
      </c>
      <c r="D13" s="30">
        <v>3644</v>
      </c>
      <c r="E13" s="31">
        <f t="shared" si="0"/>
        <v>-147</v>
      </c>
      <c r="F13" s="32">
        <f t="shared" si="1"/>
        <v>-3.8776048536006331</v>
      </c>
      <c r="H13" s="28" t="s">
        <v>9</v>
      </c>
      <c r="I13" s="29">
        <v>2256</v>
      </c>
      <c r="J13" s="30">
        <v>2412</v>
      </c>
      <c r="K13" s="31">
        <f t="shared" si="2"/>
        <v>156</v>
      </c>
      <c r="L13" s="32">
        <f t="shared" si="3"/>
        <v>6.9148936170212769</v>
      </c>
      <c r="N13" s="28" t="s">
        <v>9</v>
      </c>
      <c r="O13" s="31">
        <f t="shared" si="4"/>
        <v>1535</v>
      </c>
      <c r="P13" s="31">
        <f t="shared" si="5"/>
        <v>1232</v>
      </c>
      <c r="Q13" s="31">
        <f t="shared" si="6"/>
        <v>-303</v>
      </c>
      <c r="R13" s="32">
        <f t="shared" si="7"/>
        <v>-19.739413680781759</v>
      </c>
    </row>
    <row r="14" spans="1:18" x14ac:dyDescent="0.25">
      <c r="A14" s="5">
        <v>8</v>
      </c>
      <c r="B14" s="39" t="s">
        <v>10</v>
      </c>
      <c r="C14" s="45">
        <v>8114</v>
      </c>
      <c r="D14" s="46">
        <v>8026</v>
      </c>
      <c r="E14" s="40">
        <f t="shared" si="0"/>
        <v>-88</v>
      </c>
      <c r="F14" s="41">
        <f t="shared" si="1"/>
        <v>-1.0845452304658614</v>
      </c>
      <c r="H14" s="39" t="s">
        <v>10</v>
      </c>
      <c r="I14" s="45">
        <v>4087</v>
      </c>
      <c r="J14" s="46">
        <v>4639</v>
      </c>
      <c r="K14" s="40">
        <f t="shared" si="2"/>
        <v>552</v>
      </c>
      <c r="L14" s="41">
        <f t="shared" si="3"/>
        <v>13.506239295326644</v>
      </c>
      <c r="N14" s="39" t="s">
        <v>10</v>
      </c>
      <c r="O14" s="40">
        <f t="shared" si="4"/>
        <v>4027</v>
      </c>
      <c r="P14" s="40">
        <f t="shared" si="5"/>
        <v>3387</v>
      </c>
      <c r="Q14" s="40">
        <f t="shared" si="6"/>
        <v>-640</v>
      </c>
      <c r="R14" s="41">
        <f t="shared" si="7"/>
        <v>-15.892724112242366</v>
      </c>
    </row>
    <row r="15" spans="1:18" x14ac:dyDescent="0.25">
      <c r="A15" s="5">
        <v>9</v>
      </c>
      <c r="B15" s="39" t="s">
        <v>12</v>
      </c>
      <c r="C15" s="45">
        <v>11759</v>
      </c>
      <c r="D15" s="46">
        <v>10749</v>
      </c>
      <c r="E15" s="40">
        <f t="shared" si="0"/>
        <v>-1010</v>
      </c>
      <c r="F15" s="41">
        <f t="shared" si="1"/>
        <v>-8.5891657453865129</v>
      </c>
      <c r="H15" s="39" t="s">
        <v>12</v>
      </c>
      <c r="I15" s="45">
        <v>6893</v>
      </c>
      <c r="J15" s="46">
        <v>6840</v>
      </c>
      <c r="K15" s="40">
        <f t="shared" si="2"/>
        <v>-53</v>
      </c>
      <c r="L15" s="41">
        <f t="shared" si="3"/>
        <v>-0.76889598143043669</v>
      </c>
      <c r="N15" s="39" t="s">
        <v>12</v>
      </c>
      <c r="O15" s="40">
        <f t="shared" si="4"/>
        <v>4866</v>
      </c>
      <c r="P15" s="40">
        <f t="shared" si="5"/>
        <v>3909</v>
      </c>
      <c r="Q15" s="40">
        <f t="shared" si="6"/>
        <v>-957</v>
      </c>
      <c r="R15" s="41">
        <f t="shared" si="7"/>
        <v>-19.667077681874229</v>
      </c>
    </row>
    <row r="16" spans="1:18" x14ac:dyDescent="0.25">
      <c r="A16" s="5">
        <v>10</v>
      </c>
      <c r="B16" s="39" t="s">
        <v>13</v>
      </c>
      <c r="C16" s="45">
        <v>28736</v>
      </c>
      <c r="D16" s="46">
        <v>27454</v>
      </c>
      <c r="E16" s="40">
        <f t="shared" si="0"/>
        <v>-1282</v>
      </c>
      <c r="F16" s="41">
        <f t="shared" si="1"/>
        <v>-4.4613028953229401</v>
      </c>
      <c r="H16" s="39" t="s">
        <v>13</v>
      </c>
      <c r="I16" s="45">
        <v>14588</v>
      </c>
      <c r="J16" s="46">
        <v>15377</v>
      </c>
      <c r="K16" s="40">
        <f t="shared" si="2"/>
        <v>789</v>
      </c>
      <c r="L16" s="41">
        <f t="shared" si="3"/>
        <v>5.4085549766931722</v>
      </c>
      <c r="N16" s="39" t="s">
        <v>13</v>
      </c>
      <c r="O16" s="40">
        <f t="shared" si="4"/>
        <v>14148</v>
      </c>
      <c r="P16" s="40">
        <f t="shared" si="5"/>
        <v>12077</v>
      </c>
      <c r="Q16" s="40">
        <f t="shared" si="6"/>
        <v>-2071</v>
      </c>
      <c r="R16" s="41">
        <f t="shared" si="7"/>
        <v>-14.638111393836583</v>
      </c>
    </row>
    <row r="17" spans="1:18" x14ac:dyDescent="0.25">
      <c r="A17" s="23">
        <v>11</v>
      </c>
      <c r="B17" s="42" t="s">
        <v>14</v>
      </c>
      <c r="C17" s="47">
        <v>6259</v>
      </c>
      <c r="D17" s="48">
        <v>5656</v>
      </c>
      <c r="E17" s="43">
        <f t="shared" si="0"/>
        <v>-603</v>
      </c>
      <c r="F17" s="44">
        <f t="shared" si="1"/>
        <v>-9.6341268573254499</v>
      </c>
      <c r="H17" s="42" t="s">
        <v>14</v>
      </c>
      <c r="I17" s="47">
        <v>2872</v>
      </c>
      <c r="J17" s="48">
        <v>2982</v>
      </c>
      <c r="K17" s="43">
        <f t="shared" si="2"/>
        <v>110</v>
      </c>
      <c r="L17" s="44">
        <f t="shared" si="3"/>
        <v>3.8300835654596099</v>
      </c>
      <c r="N17" s="42" t="s">
        <v>14</v>
      </c>
      <c r="O17" s="43">
        <f t="shared" si="4"/>
        <v>3387</v>
      </c>
      <c r="P17" s="43">
        <f t="shared" si="5"/>
        <v>2674</v>
      </c>
      <c r="Q17" s="43">
        <f t="shared" si="6"/>
        <v>-713</v>
      </c>
      <c r="R17" s="44">
        <f t="shared" si="7"/>
        <v>-21.051077649837616</v>
      </c>
    </row>
    <row r="18" spans="1:18" x14ac:dyDescent="0.25">
      <c r="A18" s="5">
        <v>12</v>
      </c>
      <c r="B18" s="5" t="s">
        <v>15</v>
      </c>
      <c r="C18" s="9">
        <v>19327</v>
      </c>
      <c r="D18" s="8">
        <v>18880</v>
      </c>
      <c r="E18" s="7">
        <f t="shared" si="0"/>
        <v>-447</v>
      </c>
      <c r="F18" s="17">
        <f t="shared" si="1"/>
        <v>-2.3128266156154602</v>
      </c>
      <c r="H18" s="5" t="s">
        <v>15</v>
      </c>
      <c r="I18" s="9">
        <v>12192</v>
      </c>
      <c r="J18" s="8">
        <v>13041</v>
      </c>
      <c r="K18" s="7">
        <f t="shared" si="2"/>
        <v>849</v>
      </c>
      <c r="L18" s="17">
        <f t="shared" si="3"/>
        <v>6.9635826771653546</v>
      </c>
      <c r="N18" s="5" t="s">
        <v>15</v>
      </c>
      <c r="O18" s="7">
        <f t="shared" si="4"/>
        <v>7135</v>
      </c>
      <c r="P18" s="7">
        <f t="shared" si="5"/>
        <v>5839</v>
      </c>
      <c r="Q18" s="7">
        <f t="shared" si="6"/>
        <v>-1296</v>
      </c>
      <c r="R18" s="17">
        <f t="shared" si="7"/>
        <v>-18.163980378416259</v>
      </c>
    </row>
    <row r="19" spans="1:18" x14ac:dyDescent="0.25">
      <c r="A19" s="5">
        <v>13</v>
      </c>
      <c r="B19" s="5" t="s">
        <v>17</v>
      </c>
      <c r="C19" s="9">
        <v>11499</v>
      </c>
      <c r="D19" s="8">
        <v>10369</v>
      </c>
      <c r="E19" s="7">
        <f t="shared" si="0"/>
        <v>-1130</v>
      </c>
      <c r="F19" s="17">
        <f t="shared" si="1"/>
        <v>-9.8269414731715798</v>
      </c>
      <c r="H19" s="5" t="s">
        <v>17</v>
      </c>
      <c r="I19" s="9">
        <v>6466</v>
      </c>
      <c r="J19" s="8">
        <v>6243</v>
      </c>
      <c r="K19" s="7">
        <f t="shared" si="2"/>
        <v>-223</v>
      </c>
      <c r="L19" s="17">
        <f t="shared" si="3"/>
        <v>-3.4488091555830498</v>
      </c>
      <c r="N19" s="5" t="s">
        <v>17</v>
      </c>
      <c r="O19" s="7">
        <f t="shared" si="4"/>
        <v>5033</v>
      </c>
      <c r="P19" s="7">
        <f t="shared" si="5"/>
        <v>4126</v>
      </c>
      <c r="Q19" s="7">
        <f t="shared" si="6"/>
        <v>-907</v>
      </c>
      <c r="R19" s="17">
        <f t="shared" si="7"/>
        <v>-18.021060997417049</v>
      </c>
    </row>
    <row r="20" spans="1:18" x14ac:dyDescent="0.25">
      <c r="A20" s="5">
        <v>14</v>
      </c>
      <c r="B20" s="5" t="s">
        <v>18</v>
      </c>
      <c r="C20" s="9">
        <v>5192</v>
      </c>
      <c r="D20" s="8">
        <v>9872</v>
      </c>
      <c r="E20" s="7">
        <f t="shared" si="0"/>
        <v>4680</v>
      </c>
      <c r="F20" s="17">
        <f t="shared" si="1"/>
        <v>90.138674884437592</v>
      </c>
      <c r="H20" s="5" t="s">
        <v>18</v>
      </c>
      <c r="I20" s="9">
        <v>2725</v>
      </c>
      <c r="J20" s="8">
        <v>7914</v>
      </c>
      <c r="K20" s="7">
        <f t="shared" si="2"/>
        <v>5189</v>
      </c>
      <c r="L20" s="17">
        <f t="shared" si="3"/>
        <v>190.42201834862385</v>
      </c>
      <c r="N20" s="5" t="s">
        <v>18</v>
      </c>
      <c r="O20" s="7">
        <f t="shared" si="4"/>
        <v>2467</v>
      </c>
      <c r="P20" s="7">
        <f t="shared" si="5"/>
        <v>1958</v>
      </c>
      <c r="Q20" s="7">
        <f t="shared" si="6"/>
        <v>-509</v>
      </c>
      <c r="R20" s="17">
        <f t="shared" si="7"/>
        <v>-20.632346980137818</v>
      </c>
    </row>
    <row r="21" spans="1:18" x14ac:dyDescent="0.25">
      <c r="A21" s="5">
        <v>103</v>
      </c>
      <c r="B21" s="5" t="s">
        <v>127</v>
      </c>
      <c r="C21" s="9">
        <v>4262</v>
      </c>
      <c r="D21" s="8">
        <v>3844</v>
      </c>
      <c r="E21" s="7">
        <f t="shared" si="0"/>
        <v>-418</v>
      </c>
      <c r="F21" s="17">
        <f t="shared" si="1"/>
        <v>-9.8076020647583295</v>
      </c>
      <c r="H21" s="5" t="s">
        <v>127</v>
      </c>
      <c r="I21" s="9">
        <v>2136</v>
      </c>
      <c r="J21" s="8">
        <v>2093</v>
      </c>
      <c r="K21" s="7">
        <f t="shared" si="2"/>
        <v>-43</v>
      </c>
      <c r="L21" s="17">
        <f t="shared" si="3"/>
        <v>-2.0131086142322099</v>
      </c>
      <c r="N21" s="5" t="s">
        <v>127</v>
      </c>
      <c r="O21" s="7">
        <f t="shared" si="4"/>
        <v>2126</v>
      </c>
      <c r="P21" s="7">
        <f t="shared" si="5"/>
        <v>1751</v>
      </c>
      <c r="Q21" s="7">
        <f t="shared" si="6"/>
        <v>-375</v>
      </c>
      <c r="R21" s="17">
        <f t="shared" si="7"/>
        <v>-17.63875823142051</v>
      </c>
    </row>
    <row r="22" spans="1:18" x14ac:dyDescent="0.25">
      <c r="A22" s="5">
        <v>108</v>
      </c>
      <c r="B22" s="5" t="s">
        <v>128</v>
      </c>
      <c r="C22" s="9">
        <v>30361</v>
      </c>
      <c r="D22" s="8">
        <v>30057</v>
      </c>
      <c r="E22" s="7">
        <f t="shared" si="0"/>
        <v>-304</v>
      </c>
      <c r="F22" s="17">
        <f t="shared" si="1"/>
        <v>-1.0012845426698727</v>
      </c>
      <c r="H22" s="5" t="s">
        <v>128</v>
      </c>
      <c r="I22" s="9">
        <v>22467</v>
      </c>
      <c r="J22" s="8">
        <v>23525</v>
      </c>
      <c r="K22" s="7">
        <f t="shared" si="2"/>
        <v>1058</v>
      </c>
      <c r="L22" s="17">
        <f t="shared" si="3"/>
        <v>4.7091289446744113</v>
      </c>
      <c r="N22" s="5" t="s">
        <v>128</v>
      </c>
      <c r="O22" s="7">
        <f t="shared" si="4"/>
        <v>7894</v>
      </c>
      <c r="P22" s="7">
        <f t="shared" si="5"/>
        <v>6532</v>
      </c>
      <c r="Q22" s="7">
        <f t="shared" si="6"/>
        <v>-1362</v>
      </c>
      <c r="R22" s="17">
        <f t="shared" si="7"/>
        <v>-17.253610336964783</v>
      </c>
    </row>
    <row r="23" spans="1:18" x14ac:dyDescent="0.25">
      <c r="A23" s="5">
        <v>15</v>
      </c>
      <c r="B23" s="5" t="s">
        <v>19</v>
      </c>
      <c r="C23" s="9">
        <v>252696</v>
      </c>
      <c r="D23" s="8">
        <v>267324</v>
      </c>
      <c r="E23" s="7">
        <f t="shared" si="0"/>
        <v>14628</v>
      </c>
      <c r="F23" s="17">
        <f t="shared" si="1"/>
        <v>5.7887738626650203</v>
      </c>
      <c r="H23" s="5" t="s">
        <v>19</v>
      </c>
      <c r="I23" s="9">
        <v>221087</v>
      </c>
      <c r="J23" s="8">
        <v>241453</v>
      </c>
      <c r="K23" s="7">
        <f t="shared" si="2"/>
        <v>20366</v>
      </c>
      <c r="L23" s="17">
        <f t="shared" si="3"/>
        <v>9.211758267107518</v>
      </c>
      <c r="N23" s="5" t="s">
        <v>19</v>
      </c>
      <c r="O23" s="7">
        <f t="shared" si="4"/>
        <v>31609</v>
      </c>
      <c r="P23" s="7">
        <f t="shared" si="5"/>
        <v>25871</v>
      </c>
      <c r="Q23" s="7">
        <f t="shared" si="6"/>
        <v>-5738</v>
      </c>
      <c r="R23" s="17">
        <f t="shared" si="7"/>
        <v>-18.153057673447435</v>
      </c>
    </row>
    <row r="24" spans="1:18" x14ac:dyDescent="0.25">
      <c r="A24" s="5">
        <v>16</v>
      </c>
      <c r="B24" s="5" t="s">
        <v>20</v>
      </c>
      <c r="C24" s="9">
        <v>27926</v>
      </c>
      <c r="D24" s="8">
        <v>28642</v>
      </c>
      <c r="E24" s="7">
        <f t="shared" si="0"/>
        <v>716</v>
      </c>
      <c r="F24" s="17">
        <f t="shared" si="1"/>
        <v>2.5639189285970065</v>
      </c>
      <c r="H24" s="5" t="s">
        <v>20</v>
      </c>
      <c r="I24" s="9">
        <v>16967</v>
      </c>
      <c r="J24" s="8">
        <v>19633</v>
      </c>
      <c r="K24" s="7">
        <f t="shared" si="2"/>
        <v>2666</v>
      </c>
      <c r="L24" s="17">
        <f t="shared" si="3"/>
        <v>15.712854364354333</v>
      </c>
      <c r="N24" s="5" t="s">
        <v>20</v>
      </c>
      <c r="O24" s="7">
        <f t="shared" si="4"/>
        <v>10959</v>
      </c>
      <c r="P24" s="7">
        <f t="shared" si="5"/>
        <v>9009</v>
      </c>
      <c r="Q24" s="7">
        <f t="shared" si="6"/>
        <v>-1950</v>
      </c>
      <c r="R24" s="17">
        <f t="shared" si="7"/>
        <v>-17.793594306049823</v>
      </c>
    </row>
    <row r="25" spans="1:18" x14ac:dyDescent="0.25">
      <c r="A25" s="5">
        <v>17</v>
      </c>
      <c r="B25" s="5" t="s">
        <v>21</v>
      </c>
      <c r="C25" s="9">
        <v>31565</v>
      </c>
      <c r="D25" s="8">
        <v>30293</v>
      </c>
      <c r="E25" s="7">
        <f t="shared" si="0"/>
        <v>-1272</v>
      </c>
      <c r="F25" s="17">
        <f t="shared" si="1"/>
        <v>-4.0297798194202441</v>
      </c>
      <c r="H25" s="5" t="s">
        <v>21</v>
      </c>
      <c r="I25" s="9">
        <v>17993</v>
      </c>
      <c r="J25" s="8">
        <v>19247</v>
      </c>
      <c r="K25" s="7">
        <f t="shared" si="2"/>
        <v>1254</v>
      </c>
      <c r="L25" s="17">
        <f t="shared" si="3"/>
        <v>6.9693769799366425</v>
      </c>
      <c r="N25" s="5" t="s">
        <v>21</v>
      </c>
      <c r="O25" s="7">
        <f t="shared" si="4"/>
        <v>13572</v>
      </c>
      <c r="P25" s="7">
        <f t="shared" si="5"/>
        <v>11046</v>
      </c>
      <c r="Q25" s="7">
        <f t="shared" si="6"/>
        <v>-2526</v>
      </c>
      <c r="R25" s="17">
        <f t="shared" si="7"/>
        <v>-18.611847922192752</v>
      </c>
    </row>
    <row r="26" spans="1:18" x14ac:dyDescent="0.25">
      <c r="A26" s="5">
        <v>18</v>
      </c>
      <c r="B26" s="5" t="s">
        <v>22</v>
      </c>
      <c r="C26" s="9">
        <v>10910</v>
      </c>
      <c r="D26" s="8">
        <v>8542</v>
      </c>
      <c r="E26" s="7">
        <f t="shared" si="0"/>
        <v>-2368</v>
      </c>
      <c r="F26" s="17">
        <f t="shared" si="1"/>
        <v>-21.704857928505959</v>
      </c>
      <c r="H26" s="5" t="s">
        <v>22</v>
      </c>
      <c r="I26" s="9">
        <v>5387</v>
      </c>
      <c r="J26" s="8">
        <v>3991</v>
      </c>
      <c r="K26" s="7">
        <f t="shared" si="2"/>
        <v>-1396</v>
      </c>
      <c r="L26" s="17">
        <f t="shared" si="3"/>
        <v>-25.914237980323001</v>
      </c>
      <c r="N26" s="5" t="s">
        <v>22</v>
      </c>
      <c r="O26" s="7">
        <f t="shared" si="4"/>
        <v>5523</v>
      </c>
      <c r="P26" s="7">
        <f t="shared" si="5"/>
        <v>4551</v>
      </c>
      <c r="Q26" s="7">
        <f t="shared" si="6"/>
        <v>-972</v>
      </c>
      <c r="R26" s="17">
        <f t="shared" si="7"/>
        <v>-17.599130907115697</v>
      </c>
    </row>
    <row r="27" spans="1:18" x14ac:dyDescent="0.25">
      <c r="A27" s="5">
        <v>97</v>
      </c>
      <c r="B27" s="5" t="s">
        <v>121</v>
      </c>
      <c r="C27" s="9">
        <v>6887</v>
      </c>
      <c r="D27" s="8">
        <v>5463</v>
      </c>
      <c r="E27" s="7">
        <f t="shared" si="0"/>
        <v>-1424</v>
      </c>
      <c r="F27" s="17">
        <f t="shared" si="1"/>
        <v>-20.676637142442285</v>
      </c>
      <c r="H27" s="5" t="s">
        <v>121</v>
      </c>
      <c r="I27" s="9">
        <v>3877</v>
      </c>
      <c r="J27" s="8">
        <v>3165</v>
      </c>
      <c r="K27" s="7">
        <f t="shared" si="2"/>
        <v>-712</v>
      </c>
      <c r="L27" s="17">
        <f t="shared" si="3"/>
        <v>-18.364714985813773</v>
      </c>
      <c r="N27" s="5" t="s">
        <v>121</v>
      </c>
      <c r="O27" s="7">
        <f t="shared" si="4"/>
        <v>3010</v>
      </c>
      <c r="P27" s="7">
        <f t="shared" si="5"/>
        <v>2298</v>
      </c>
      <c r="Q27" s="7">
        <f t="shared" si="6"/>
        <v>-712</v>
      </c>
      <c r="R27" s="17">
        <f t="shared" si="7"/>
        <v>-23.654485049833887</v>
      </c>
    </row>
    <row r="28" spans="1:18" x14ac:dyDescent="0.25">
      <c r="A28" s="5">
        <v>98</v>
      </c>
      <c r="B28" s="5" t="s">
        <v>122</v>
      </c>
      <c r="C28" s="9">
        <v>4291</v>
      </c>
      <c r="D28" s="8">
        <v>3655</v>
      </c>
      <c r="E28" s="7">
        <f t="shared" si="0"/>
        <v>-636</v>
      </c>
      <c r="F28" s="17">
        <f t="shared" si="1"/>
        <v>-14.821719878816127</v>
      </c>
      <c r="H28" s="5" t="s">
        <v>122</v>
      </c>
      <c r="I28" s="9">
        <v>2295</v>
      </c>
      <c r="J28" s="8">
        <v>2078</v>
      </c>
      <c r="K28" s="7">
        <f t="shared" si="2"/>
        <v>-217</v>
      </c>
      <c r="L28" s="17">
        <f t="shared" si="3"/>
        <v>-9.4553376906318078</v>
      </c>
      <c r="N28" s="5" t="s">
        <v>122</v>
      </c>
      <c r="O28" s="7">
        <f t="shared" si="4"/>
        <v>1996</v>
      </c>
      <c r="P28" s="7">
        <f t="shared" si="5"/>
        <v>1577</v>
      </c>
      <c r="Q28" s="7">
        <f t="shared" si="6"/>
        <v>-419</v>
      </c>
      <c r="R28" s="17">
        <f t="shared" si="7"/>
        <v>-20.99198396793587</v>
      </c>
    </row>
    <row r="29" spans="1:18" x14ac:dyDescent="0.25">
      <c r="A29" s="5">
        <v>19</v>
      </c>
      <c r="B29" s="5" t="s">
        <v>23</v>
      </c>
      <c r="C29" s="9">
        <v>6645</v>
      </c>
      <c r="D29" s="8">
        <v>5749</v>
      </c>
      <c r="E29" s="7">
        <f t="shared" si="0"/>
        <v>-896</v>
      </c>
      <c r="F29" s="17">
        <f t="shared" si="1"/>
        <v>-13.483822422874342</v>
      </c>
      <c r="H29" s="5" t="s">
        <v>23</v>
      </c>
      <c r="I29" s="9">
        <v>2888</v>
      </c>
      <c r="J29" s="8">
        <v>2726</v>
      </c>
      <c r="K29" s="7">
        <f t="shared" si="2"/>
        <v>-162</v>
      </c>
      <c r="L29" s="17">
        <f t="shared" si="3"/>
        <v>-5.609418282548476</v>
      </c>
      <c r="N29" s="5" t="s">
        <v>23</v>
      </c>
      <c r="O29" s="7">
        <f t="shared" si="4"/>
        <v>3757</v>
      </c>
      <c r="P29" s="7">
        <f t="shared" si="5"/>
        <v>3023</v>
      </c>
      <c r="Q29" s="7">
        <f t="shared" si="6"/>
        <v>-734</v>
      </c>
      <c r="R29" s="17">
        <f t="shared" si="7"/>
        <v>-19.536864519563483</v>
      </c>
    </row>
    <row r="30" spans="1:18" x14ac:dyDescent="0.25">
      <c r="A30" s="23">
        <v>20</v>
      </c>
      <c r="B30" s="23" t="s">
        <v>24</v>
      </c>
      <c r="C30" s="24">
        <v>10377</v>
      </c>
      <c r="D30" s="25">
        <v>9191</v>
      </c>
      <c r="E30" s="26">
        <f t="shared" si="0"/>
        <v>-1186</v>
      </c>
      <c r="F30" s="27">
        <f t="shared" si="1"/>
        <v>-11.429122096945168</v>
      </c>
      <c r="H30" s="23" t="s">
        <v>24</v>
      </c>
      <c r="I30" s="24">
        <v>5694</v>
      </c>
      <c r="J30" s="25">
        <v>5652</v>
      </c>
      <c r="K30" s="26">
        <f t="shared" si="2"/>
        <v>-42</v>
      </c>
      <c r="L30" s="27">
        <f t="shared" si="3"/>
        <v>-0.7376185458377239</v>
      </c>
      <c r="N30" s="23" t="s">
        <v>24</v>
      </c>
      <c r="O30" s="26">
        <f t="shared" si="4"/>
        <v>4683</v>
      </c>
      <c r="P30" s="26">
        <f t="shared" si="5"/>
        <v>3539</v>
      </c>
      <c r="Q30" s="26">
        <f t="shared" si="6"/>
        <v>-1144</v>
      </c>
      <c r="R30" s="27">
        <f t="shared" si="7"/>
        <v>-24.42878496690156</v>
      </c>
    </row>
    <row r="31" spans="1:18" x14ac:dyDescent="0.25">
      <c r="A31" s="5">
        <v>21</v>
      </c>
      <c r="B31" s="5" t="s">
        <v>25</v>
      </c>
      <c r="C31" s="9">
        <v>16625</v>
      </c>
      <c r="D31" s="8">
        <v>21933</v>
      </c>
      <c r="E31" s="7">
        <f t="shared" si="0"/>
        <v>5308</v>
      </c>
      <c r="F31" s="17">
        <f t="shared" si="1"/>
        <v>31.927819548872183</v>
      </c>
      <c r="H31" s="5" t="s">
        <v>25</v>
      </c>
      <c r="I31" s="9">
        <v>12688</v>
      </c>
      <c r="J31" s="8">
        <v>18529</v>
      </c>
      <c r="K31" s="7">
        <f t="shared" si="2"/>
        <v>5841</v>
      </c>
      <c r="L31" s="17">
        <f t="shared" si="3"/>
        <v>46.035624211853722</v>
      </c>
      <c r="N31" s="5" t="s">
        <v>25</v>
      </c>
      <c r="O31" s="7">
        <f t="shared" si="4"/>
        <v>3937</v>
      </c>
      <c r="P31" s="7">
        <f t="shared" si="5"/>
        <v>3404</v>
      </c>
      <c r="Q31" s="7">
        <f t="shared" si="6"/>
        <v>-533</v>
      </c>
      <c r="R31" s="17">
        <f t="shared" si="7"/>
        <v>-13.538227076454154</v>
      </c>
    </row>
    <row r="32" spans="1:18" x14ac:dyDescent="0.25">
      <c r="A32" s="23">
        <v>22</v>
      </c>
      <c r="B32" s="23" t="s">
        <v>28</v>
      </c>
      <c r="C32" s="24">
        <v>15448</v>
      </c>
      <c r="D32" s="25">
        <v>15164</v>
      </c>
      <c r="E32" s="26">
        <f t="shared" si="0"/>
        <v>-284</v>
      </c>
      <c r="F32" s="27">
        <f t="shared" si="1"/>
        <v>-1.8384256861729675</v>
      </c>
      <c r="H32" s="23" t="s">
        <v>28</v>
      </c>
      <c r="I32" s="24">
        <v>10554</v>
      </c>
      <c r="J32" s="25">
        <v>11200</v>
      </c>
      <c r="K32" s="26">
        <f t="shared" si="2"/>
        <v>646</v>
      </c>
      <c r="L32" s="27">
        <f t="shared" si="3"/>
        <v>6.1209020276672357</v>
      </c>
      <c r="N32" s="23" t="s">
        <v>28</v>
      </c>
      <c r="O32" s="26">
        <f t="shared" si="4"/>
        <v>4894</v>
      </c>
      <c r="P32" s="26">
        <f t="shared" si="5"/>
        <v>3964</v>
      </c>
      <c r="Q32" s="26">
        <f t="shared" si="6"/>
        <v>-930</v>
      </c>
      <c r="R32" s="27">
        <f t="shared" si="7"/>
        <v>-19.0028606456886</v>
      </c>
    </row>
    <row r="33" spans="1:18" x14ac:dyDescent="0.25">
      <c r="A33" s="5">
        <v>23</v>
      </c>
      <c r="B33" s="5" t="s">
        <v>29</v>
      </c>
      <c r="C33" s="9">
        <v>39273</v>
      </c>
      <c r="D33" s="8">
        <v>44802</v>
      </c>
      <c r="E33" s="7">
        <f t="shared" si="0"/>
        <v>5529</v>
      </c>
      <c r="F33" s="17">
        <f t="shared" si="1"/>
        <v>14.078374455732948</v>
      </c>
      <c r="H33" s="5" t="s">
        <v>29</v>
      </c>
      <c r="I33" s="9">
        <v>29540</v>
      </c>
      <c r="J33" s="8">
        <v>37362</v>
      </c>
      <c r="K33" s="7">
        <f t="shared" si="2"/>
        <v>7822</v>
      </c>
      <c r="L33" s="17">
        <f t="shared" si="3"/>
        <v>26.479350033852405</v>
      </c>
      <c r="N33" s="5" t="s">
        <v>29</v>
      </c>
      <c r="O33" s="7">
        <f t="shared" si="4"/>
        <v>9733</v>
      </c>
      <c r="P33" s="7">
        <f t="shared" si="5"/>
        <v>7440</v>
      </c>
      <c r="Q33" s="7">
        <f t="shared" si="6"/>
        <v>-2293</v>
      </c>
      <c r="R33" s="17">
        <f t="shared" si="7"/>
        <v>-23.559025994040891</v>
      </c>
    </row>
    <row r="34" spans="1:18" x14ac:dyDescent="0.25">
      <c r="A34" s="5">
        <v>24</v>
      </c>
      <c r="B34" s="5" t="s">
        <v>31</v>
      </c>
      <c r="C34" s="9">
        <v>26749</v>
      </c>
      <c r="D34" s="8">
        <v>27463</v>
      </c>
      <c r="E34" s="7">
        <f t="shared" si="0"/>
        <v>714</v>
      </c>
      <c r="F34" s="17">
        <f t="shared" si="1"/>
        <v>2.6692586638752851</v>
      </c>
      <c r="H34" s="5" t="s">
        <v>31</v>
      </c>
      <c r="I34" s="9">
        <v>18128</v>
      </c>
      <c r="J34" s="8">
        <v>20344</v>
      </c>
      <c r="K34" s="7">
        <f t="shared" si="2"/>
        <v>2216</v>
      </c>
      <c r="L34" s="17">
        <f t="shared" si="3"/>
        <v>12.224183583406885</v>
      </c>
      <c r="N34" s="5" t="s">
        <v>31</v>
      </c>
      <c r="O34" s="7">
        <f t="shared" si="4"/>
        <v>8621</v>
      </c>
      <c r="P34" s="7">
        <f t="shared" si="5"/>
        <v>7119</v>
      </c>
      <c r="Q34" s="7">
        <f t="shared" si="6"/>
        <v>-1502</v>
      </c>
      <c r="R34" s="17">
        <f t="shared" si="7"/>
        <v>-17.422572787379654</v>
      </c>
    </row>
    <row r="35" spans="1:18" x14ac:dyDescent="0.25">
      <c r="A35" s="5">
        <v>25</v>
      </c>
      <c r="B35" s="5" t="s">
        <v>32</v>
      </c>
      <c r="C35" s="9">
        <v>5546</v>
      </c>
      <c r="D35" s="8">
        <v>5020</v>
      </c>
      <c r="E35" s="7">
        <f t="shared" si="0"/>
        <v>-526</v>
      </c>
      <c r="F35" s="17">
        <f t="shared" si="1"/>
        <v>-9.4843130183916333</v>
      </c>
      <c r="H35" s="5" t="s">
        <v>32</v>
      </c>
      <c r="I35" s="9">
        <v>3241</v>
      </c>
      <c r="J35" s="8">
        <v>3351</v>
      </c>
      <c r="K35" s="7">
        <f t="shared" si="2"/>
        <v>110</v>
      </c>
      <c r="L35" s="17">
        <f t="shared" si="3"/>
        <v>3.3940141931502623</v>
      </c>
      <c r="N35" s="5" t="s">
        <v>32</v>
      </c>
      <c r="O35" s="7">
        <f t="shared" si="4"/>
        <v>2305</v>
      </c>
      <c r="P35" s="7">
        <f t="shared" si="5"/>
        <v>1669</v>
      </c>
      <c r="Q35" s="7">
        <f t="shared" si="6"/>
        <v>-636</v>
      </c>
      <c r="R35" s="17">
        <f t="shared" si="7"/>
        <v>-27.592190889370933</v>
      </c>
    </row>
    <row r="36" spans="1:18" x14ac:dyDescent="0.25">
      <c r="A36" s="5">
        <v>26</v>
      </c>
      <c r="B36" s="5" t="s">
        <v>33</v>
      </c>
      <c r="C36" s="9">
        <v>22640</v>
      </c>
      <c r="D36" s="8">
        <v>23941</v>
      </c>
      <c r="E36" s="7">
        <f t="shared" si="0"/>
        <v>1301</v>
      </c>
      <c r="F36" s="17">
        <f t="shared" si="1"/>
        <v>5.7464664310954063</v>
      </c>
      <c r="H36" s="5" t="s">
        <v>33</v>
      </c>
      <c r="I36" s="9">
        <v>13998</v>
      </c>
      <c r="J36" s="8">
        <v>17420</v>
      </c>
      <c r="K36" s="7">
        <f t="shared" si="2"/>
        <v>3422</v>
      </c>
      <c r="L36" s="17">
        <f t="shared" si="3"/>
        <v>24.446349478496927</v>
      </c>
      <c r="N36" s="5" t="s">
        <v>33</v>
      </c>
      <c r="O36" s="7">
        <f t="shared" si="4"/>
        <v>8642</v>
      </c>
      <c r="P36" s="7">
        <f t="shared" si="5"/>
        <v>6521</v>
      </c>
      <c r="Q36" s="7">
        <f t="shared" si="6"/>
        <v>-2121</v>
      </c>
      <c r="R36" s="17">
        <f t="shared" si="7"/>
        <v>-24.542929877343209</v>
      </c>
    </row>
    <row r="37" spans="1:18" x14ac:dyDescent="0.25">
      <c r="A37" s="5">
        <v>27</v>
      </c>
      <c r="B37" s="5" t="s">
        <v>34</v>
      </c>
      <c r="C37" s="9">
        <v>46878</v>
      </c>
      <c r="D37" s="8">
        <v>47327</v>
      </c>
      <c r="E37" s="7">
        <f t="shared" si="0"/>
        <v>449</v>
      </c>
      <c r="F37" s="17">
        <f t="shared" si="1"/>
        <v>0.95780536712317088</v>
      </c>
      <c r="H37" s="5" t="s">
        <v>34</v>
      </c>
      <c r="I37" s="9">
        <v>34804</v>
      </c>
      <c r="J37" s="8">
        <v>37514</v>
      </c>
      <c r="K37" s="7">
        <f t="shared" si="2"/>
        <v>2710</v>
      </c>
      <c r="L37" s="17">
        <f t="shared" si="3"/>
        <v>7.7864613262843356</v>
      </c>
      <c r="N37" s="5" t="s">
        <v>34</v>
      </c>
      <c r="O37" s="7">
        <f t="shared" si="4"/>
        <v>12074</v>
      </c>
      <c r="P37" s="7">
        <f t="shared" si="5"/>
        <v>9813</v>
      </c>
      <c r="Q37" s="7">
        <f t="shared" si="6"/>
        <v>-2261</v>
      </c>
      <c r="R37" s="17">
        <f t="shared" si="7"/>
        <v>-18.726188504223952</v>
      </c>
    </row>
    <row r="38" spans="1:18" x14ac:dyDescent="0.25">
      <c r="A38" s="5">
        <v>28</v>
      </c>
      <c r="B38" s="5" t="s">
        <v>35</v>
      </c>
      <c r="C38" s="9">
        <v>40482</v>
      </c>
      <c r="D38" s="8">
        <v>43287</v>
      </c>
      <c r="E38" s="7">
        <f t="shared" si="0"/>
        <v>2805</v>
      </c>
      <c r="F38" s="17">
        <f t="shared" si="1"/>
        <v>6.9290054839187789</v>
      </c>
      <c r="H38" s="5" t="s">
        <v>35</v>
      </c>
      <c r="I38" s="9">
        <v>28997</v>
      </c>
      <c r="J38" s="8">
        <v>34119</v>
      </c>
      <c r="K38" s="7">
        <f t="shared" si="2"/>
        <v>5122</v>
      </c>
      <c r="L38" s="17">
        <f t="shared" si="3"/>
        <v>17.663896265130877</v>
      </c>
      <c r="N38" s="5" t="s">
        <v>35</v>
      </c>
      <c r="O38" s="7">
        <f t="shared" si="4"/>
        <v>11485</v>
      </c>
      <c r="P38" s="7">
        <f t="shared" si="5"/>
        <v>9168</v>
      </c>
      <c r="Q38" s="7">
        <f t="shared" si="6"/>
        <v>-2317</v>
      </c>
      <c r="R38" s="17">
        <f t="shared" si="7"/>
        <v>-20.174140182847193</v>
      </c>
    </row>
    <row r="39" spans="1:18" x14ac:dyDescent="0.25">
      <c r="A39" s="23">
        <v>29</v>
      </c>
      <c r="B39" s="23" t="s">
        <v>36</v>
      </c>
      <c r="C39" s="24">
        <v>5455</v>
      </c>
      <c r="D39" s="25">
        <v>4868</v>
      </c>
      <c r="E39" s="26">
        <f t="shared" si="0"/>
        <v>-587</v>
      </c>
      <c r="F39" s="27">
        <f t="shared" si="1"/>
        <v>-10.760769935838681</v>
      </c>
      <c r="H39" s="23" t="s">
        <v>36</v>
      </c>
      <c r="I39" s="24">
        <v>2388</v>
      </c>
      <c r="J39" s="25">
        <v>2520</v>
      </c>
      <c r="K39" s="26">
        <f t="shared" si="2"/>
        <v>132</v>
      </c>
      <c r="L39" s="27">
        <f t="shared" si="3"/>
        <v>5.5276381909547743</v>
      </c>
      <c r="N39" s="23" t="s">
        <v>36</v>
      </c>
      <c r="O39" s="26">
        <f t="shared" si="4"/>
        <v>3067</v>
      </c>
      <c r="P39" s="26">
        <f t="shared" si="5"/>
        <v>2348</v>
      </c>
      <c r="Q39" s="26">
        <f t="shared" si="6"/>
        <v>-719</v>
      </c>
      <c r="R39" s="27">
        <f t="shared" si="7"/>
        <v>-23.44310401043365</v>
      </c>
    </row>
    <row r="40" spans="1:18" x14ac:dyDescent="0.25">
      <c r="A40" s="5">
        <v>30</v>
      </c>
      <c r="B40" s="5" t="s">
        <v>37</v>
      </c>
      <c r="C40" s="9">
        <v>12705</v>
      </c>
      <c r="D40" s="8">
        <v>11304</v>
      </c>
      <c r="E40" s="7">
        <f t="shared" si="0"/>
        <v>-1401</v>
      </c>
      <c r="F40" s="17">
        <f t="shared" si="1"/>
        <v>-11.027154663518299</v>
      </c>
      <c r="H40" s="5" t="s">
        <v>37</v>
      </c>
      <c r="I40" s="9">
        <v>7237</v>
      </c>
      <c r="J40" s="8">
        <v>6968</v>
      </c>
      <c r="K40" s="7">
        <f t="shared" si="2"/>
        <v>-269</v>
      </c>
      <c r="L40" s="17">
        <f t="shared" si="3"/>
        <v>-3.7170098106950391</v>
      </c>
      <c r="N40" s="5" t="s">
        <v>37</v>
      </c>
      <c r="O40" s="7">
        <f t="shared" si="4"/>
        <v>5468</v>
      </c>
      <c r="P40" s="7">
        <f t="shared" si="5"/>
        <v>4336</v>
      </c>
      <c r="Q40" s="7">
        <f t="shared" si="6"/>
        <v>-1132</v>
      </c>
      <c r="R40" s="17">
        <f t="shared" si="7"/>
        <v>-20.702267739575714</v>
      </c>
    </row>
    <row r="41" spans="1:18" x14ac:dyDescent="0.25">
      <c r="A41" s="5">
        <v>31</v>
      </c>
      <c r="B41" s="5" t="s">
        <v>39</v>
      </c>
      <c r="C41" s="9">
        <v>2772</v>
      </c>
      <c r="D41" s="8">
        <v>2328</v>
      </c>
      <c r="E41" s="7">
        <f t="shared" si="0"/>
        <v>-444</v>
      </c>
      <c r="F41" s="17">
        <f t="shared" si="1"/>
        <v>-16.017316017316016</v>
      </c>
      <c r="H41" s="5" t="s">
        <v>39</v>
      </c>
      <c r="I41" s="9">
        <v>1448</v>
      </c>
      <c r="J41" s="8">
        <v>1307</v>
      </c>
      <c r="K41" s="7">
        <f t="shared" si="2"/>
        <v>-141</v>
      </c>
      <c r="L41" s="17">
        <f t="shared" si="3"/>
        <v>-9.7375690607734811</v>
      </c>
      <c r="N41" s="5" t="s">
        <v>39</v>
      </c>
      <c r="O41" s="7">
        <f t="shared" si="4"/>
        <v>1324</v>
      </c>
      <c r="P41" s="7">
        <f t="shared" si="5"/>
        <v>1021</v>
      </c>
      <c r="Q41" s="7">
        <f t="shared" si="6"/>
        <v>-303</v>
      </c>
      <c r="R41" s="17">
        <f t="shared" si="7"/>
        <v>-22.885196374622357</v>
      </c>
    </row>
    <row r="42" spans="1:18" x14ac:dyDescent="0.25">
      <c r="A42" s="5">
        <v>93</v>
      </c>
      <c r="B42" s="5" t="s">
        <v>117</v>
      </c>
      <c r="C42" s="9">
        <v>8379</v>
      </c>
      <c r="D42" s="8">
        <v>6510</v>
      </c>
      <c r="E42" s="7">
        <f t="shared" si="0"/>
        <v>-1869</v>
      </c>
      <c r="F42" s="17">
        <f t="shared" si="1"/>
        <v>-22.305764411027567</v>
      </c>
      <c r="H42" s="5" t="s">
        <v>117</v>
      </c>
      <c r="I42" s="9">
        <v>5631</v>
      </c>
      <c r="J42" s="8">
        <v>4297</v>
      </c>
      <c r="K42" s="7">
        <f t="shared" si="2"/>
        <v>-1334</v>
      </c>
      <c r="L42" s="17">
        <f t="shared" si="3"/>
        <v>-23.690285917243827</v>
      </c>
      <c r="N42" s="5" t="s">
        <v>117</v>
      </c>
      <c r="O42" s="7">
        <f t="shared" si="4"/>
        <v>2748</v>
      </c>
      <c r="P42" s="7">
        <f t="shared" si="5"/>
        <v>2213</v>
      </c>
      <c r="Q42" s="7">
        <f t="shared" si="6"/>
        <v>-535</v>
      </c>
      <c r="R42" s="17">
        <f t="shared" si="7"/>
        <v>-19.468704512372632</v>
      </c>
    </row>
    <row r="43" spans="1:18" x14ac:dyDescent="0.25">
      <c r="A43" s="23">
        <v>32</v>
      </c>
      <c r="B43" s="23" t="s">
        <v>40</v>
      </c>
      <c r="C43" s="24">
        <v>5388</v>
      </c>
      <c r="D43" s="25">
        <v>4495</v>
      </c>
      <c r="E43" s="26">
        <f t="shared" si="0"/>
        <v>-893</v>
      </c>
      <c r="F43" s="27">
        <f t="shared" si="1"/>
        <v>-16.573867854491461</v>
      </c>
      <c r="H43" s="23" t="s">
        <v>40</v>
      </c>
      <c r="I43" s="24">
        <v>3205</v>
      </c>
      <c r="J43" s="25">
        <v>2826</v>
      </c>
      <c r="K43" s="26">
        <f t="shared" si="2"/>
        <v>-379</v>
      </c>
      <c r="L43" s="27">
        <f t="shared" si="3"/>
        <v>-11.825273010920437</v>
      </c>
      <c r="N43" s="23" t="s">
        <v>40</v>
      </c>
      <c r="O43" s="26">
        <f t="shared" si="4"/>
        <v>2183</v>
      </c>
      <c r="P43" s="26">
        <f t="shared" si="5"/>
        <v>1669</v>
      </c>
      <c r="Q43" s="26">
        <f t="shared" si="6"/>
        <v>-514</v>
      </c>
      <c r="R43" s="27">
        <f t="shared" si="7"/>
        <v>-23.545579477782869</v>
      </c>
    </row>
    <row r="44" spans="1:18" x14ac:dyDescent="0.25">
      <c r="A44" s="5">
        <v>33</v>
      </c>
      <c r="B44" s="5" t="s">
        <v>41</v>
      </c>
      <c r="C44" s="9">
        <v>7300</v>
      </c>
      <c r="D44" s="8">
        <v>6690</v>
      </c>
      <c r="E44" s="7">
        <f t="shared" si="0"/>
        <v>-610</v>
      </c>
      <c r="F44" s="17">
        <f t="shared" si="1"/>
        <v>-8.3561643835616444</v>
      </c>
      <c r="H44" s="5" t="s">
        <v>41</v>
      </c>
      <c r="I44" s="9">
        <v>3681</v>
      </c>
      <c r="J44" s="8">
        <v>3779</v>
      </c>
      <c r="K44" s="7">
        <f t="shared" si="2"/>
        <v>98</v>
      </c>
      <c r="L44" s="17">
        <f t="shared" si="3"/>
        <v>2.6623200217332244</v>
      </c>
      <c r="N44" s="5" t="s">
        <v>41</v>
      </c>
      <c r="O44" s="7">
        <f t="shared" si="4"/>
        <v>3619</v>
      </c>
      <c r="P44" s="7">
        <f t="shared" si="5"/>
        <v>2911</v>
      </c>
      <c r="Q44" s="7">
        <f t="shared" si="6"/>
        <v>-708</v>
      </c>
      <c r="R44" s="17">
        <f t="shared" si="7"/>
        <v>-19.563415308096161</v>
      </c>
    </row>
    <row r="45" spans="1:18" x14ac:dyDescent="0.25">
      <c r="A45" s="5">
        <v>34</v>
      </c>
      <c r="B45" s="5" t="s">
        <v>43</v>
      </c>
      <c r="C45" s="9">
        <v>10908</v>
      </c>
      <c r="D45" s="8">
        <v>10045</v>
      </c>
      <c r="E45" s="7">
        <f t="shared" si="0"/>
        <v>-863</v>
      </c>
      <c r="F45" s="17">
        <f t="shared" si="1"/>
        <v>-7.9116244957829114</v>
      </c>
      <c r="H45" s="5" t="s">
        <v>43</v>
      </c>
      <c r="I45" s="9">
        <v>6022</v>
      </c>
      <c r="J45" s="8">
        <v>6196</v>
      </c>
      <c r="K45" s="7">
        <f t="shared" si="2"/>
        <v>174</v>
      </c>
      <c r="L45" s="17">
        <f t="shared" si="3"/>
        <v>2.889405513118565</v>
      </c>
      <c r="N45" s="5" t="s">
        <v>43</v>
      </c>
      <c r="O45" s="7">
        <f t="shared" si="4"/>
        <v>4886</v>
      </c>
      <c r="P45" s="7">
        <f t="shared" si="5"/>
        <v>3849</v>
      </c>
      <c r="Q45" s="7">
        <f t="shared" si="6"/>
        <v>-1037</v>
      </c>
      <c r="R45" s="17">
        <f t="shared" si="7"/>
        <v>-21.223905034793287</v>
      </c>
    </row>
    <row r="46" spans="1:18" x14ac:dyDescent="0.25">
      <c r="A46" s="5">
        <v>35</v>
      </c>
      <c r="B46" s="5" t="s">
        <v>44</v>
      </c>
      <c r="C46" s="9">
        <v>15409</v>
      </c>
      <c r="D46" s="8">
        <v>13336</v>
      </c>
      <c r="E46" s="7">
        <f t="shared" si="0"/>
        <v>-2073</v>
      </c>
      <c r="F46" s="17">
        <f t="shared" si="1"/>
        <v>-13.453176714906872</v>
      </c>
      <c r="H46" s="5" t="s">
        <v>44</v>
      </c>
      <c r="I46" s="9">
        <v>10145</v>
      </c>
      <c r="J46" s="8">
        <v>8986</v>
      </c>
      <c r="K46" s="7">
        <f t="shared" si="2"/>
        <v>-1159</v>
      </c>
      <c r="L46" s="17">
        <f t="shared" si="3"/>
        <v>-11.424346968950221</v>
      </c>
      <c r="N46" s="5" t="s">
        <v>44</v>
      </c>
      <c r="O46" s="7">
        <f t="shared" si="4"/>
        <v>5264</v>
      </c>
      <c r="P46" s="7">
        <f t="shared" si="5"/>
        <v>4350</v>
      </c>
      <c r="Q46" s="7">
        <f t="shared" si="6"/>
        <v>-914</v>
      </c>
      <c r="R46" s="17">
        <f t="shared" si="7"/>
        <v>-17.363221884498479</v>
      </c>
    </row>
    <row r="47" spans="1:18" x14ac:dyDescent="0.25">
      <c r="A47" s="5">
        <v>36</v>
      </c>
      <c r="B47" s="5" t="s">
        <v>45</v>
      </c>
      <c r="C47" s="9">
        <v>18857</v>
      </c>
      <c r="D47" s="8">
        <v>16121</v>
      </c>
      <c r="E47" s="7">
        <f t="shared" si="0"/>
        <v>-2736</v>
      </c>
      <c r="F47" s="17">
        <f t="shared" si="1"/>
        <v>-14.509200827278995</v>
      </c>
      <c r="H47" s="5" t="s">
        <v>45</v>
      </c>
      <c r="I47" s="9">
        <v>10976</v>
      </c>
      <c r="J47" s="8">
        <v>9718</v>
      </c>
      <c r="K47" s="7">
        <f t="shared" si="2"/>
        <v>-1258</v>
      </c>
      <c r="L47" s="17">
        <f t="shared" si="3"/>
        <v>-11.46137026239067</v>
      </c>
      <c r="N47" s="5" t="s">
        <v>45</v>
      </c>
      <c r="O47" s="7">
        <f t="shared" si="4"/>
        <v>7881</v>
      </c>
      <c r="P47" s="7">
        <f t="shared" si="5"/>
        <v>6403</v>
      </c>
      <c r="Q47" s="7">
        <f t="shared" si="6"/>
        <v>-1478</v>
      </c>
      <c r="R47" s="17">
        <f t="shared" si="7"/>
        <v>-18.753965232838471</v>
      </c>
    </row>
    <row r="48" spans="1:18" x14ac:dyDescent="0.25">
      <c r="A48" s="5">
        <v>37</v>
      </c>
      <c r="B48" s="5" t="s">
        <v>46</v>
      </c>
      <c r="C48" s="9">
        <v>49439</v>
      </c>
      <c r="D48" s="8">
        <v>40048</v>
      </c>
      <c r="E48" s="7">
        <f t="shared" si="0"/>
        <v>-9391</v>
      </c>
      <c r="F48" s="17">
        <f t="shared" si="1"/>
        <v>-18.995125305932564</v>
      </c>
      <c r="H48" s="5" t="s">
        <v>46</v>
      </c>
      <c r="I48" s="9">
        <v>39103</v>
      </c>
      <c r="J48" s="8">
        <v>31850</v>
      </c>
      <c r="K48" s="7">
        <f t="shared" si="2"/>
        <v>-7253</v>
      </c>
      <c r="L48" s="17">
        <f t="shared" si="3"/>
        <v>-18.548448968109863</v>
      </c>
      <c r="N48" s="5" t="s">
        <v>46</v>
      </c>
      <c r="O48" s="7">
        <f t="shared" si="4"/>
        <v>10336</v>
      </c>
      <c r="P48" s="7">
        <f t="shared" si="5"/>
        <v>8198</v>
      </c>
      <c r="Q48" s="7">
        <f t="shared" si="6"/>
        <v>-2138</v>
      </c>
      <c r="R48" s="17">
        <f t="shared" si="7"/>
        <v>-20.684984520123841</v>
      </c>
    </row>
    <row r="49" spans="1:18" x14ac:dyDescent="0.25">
      <c r="A49" s="5">
        <v>38</v>
      </c>
      <c r="B49" s="5" t="s">
        <v>47</v>
      </c>
      <c r="C49" s="9">
        <v>8193</v>
      </c>
      <c r="D49" s="8">
        <v>7063</v>
      </c>
      <c r="E49" s="7">
        <f t="shared" si="0"/>
        <v>-1130</v>
      </c>
      <c r="F49" s="17">
        <f t="shared" si="1"/>
        <v>-13.79226168680581</v>
      </c>
      <c r="H49" s="5" t="s">
        <v>47</v>
      </c>
      <c r="I49" s="9">
        <v>3885</v>
      </c>
      <c r="J49" s="8">
        <v>3764</v>
      </c>
      <c r="K49" s="7">
        <f t="shared" si="2"/>
        <v>-121</v>
      </c>
      <c r="L49" s="17">
        <f t="shared" si="3"/>
        <v>-3.1145431145431144</v>
      </c>
      <c r="N49" s="5" t="s">
        <v>47</v>
      </c>
      <c r="O49" s="7">
        <f t="shared" si="4"/>
        <v>4308</v>
      </c>
      <c r="P49" s="7">
        <f t="shared" si="5"/>
        <v>3299</v>
      </c>
      <c r="Q49" s="7">
        <f t="shared" si="6"/>
        <v>-1009</v>
      </c>
      <c r="R49" s="17">
        <f t="shared" si="7"/>
        <v>-23.421541318477253</v>
      </c>
    </row>
    <row r="50" spans="1:18" x14ac:dyDescent="0.25">
      <c r="A50" s="5">
        <v>39</v>
      </c>
      <c r="B50" s="5" t="s">
        <v>48</v>
      </c>
      <c r="C50" s="9">
        <v>11349</v>
      </c>
      <c r="D50" s="8">
        <v>10242</v>
      </c>
      <c r="E50" s="7">
        <f t="shared" si="0"/>
        <v>-1107</v>
      </c>
      <c r="F50" s="17">
        <f t="shared" si="1"/>
        <v>-9.754163362410786</v>
      </c>
      <c r="H50" s="5" t="s">
        <v>48</v>
      </c>
      <c r="I50" s="9">
        <v>6575</v>
      </c>
      <c r="J50" s="8">
        <v>6703</v>
      </c>
      <c r="K50" s="7">
        <f t="shared" si="2"/>
        <v>128</v>
      </c>
      <c r="L50" s="17">
        <f t="shared" si="3"/>
        <v>1.9467680608365019</v>
      </c>
      <c r="N50" s="5" t="s">
        <v>48</v>
      </c>
      <c r="O50" s="7">
        <f t="shared" si="4"/>
        <v>4774</v>
      </c>
      <c r="P50" s="7">
        <f t="shared" si="5"/>
        <v>3539</v>
      </c>
      <c r="Q50" s="7">
        <f t="shared" si="6"/>
        <v>-1235</v>
      </c>
      <c r="R50" s="17">
        <f t="shared" si="7"/>
        <v>-25.869291998324258</v>
      </c>
    </row>
    <row r="51" spans="1:18" x14ac:dyDescent="0.25">
      <c r="A51" s="5">
        <v>99</v>
      </c>
      <c r="B51" s="5" t="s">
        <v>123</v>
      </c>
      <c r="C51" s="9">
        <v>13619</v>
      </c>
      <c r="D51" s="8">
        <v>12677</v>
      </c>
      <c r="E51" s="7">
        <f t="shared" si="0"/>
        <v>-942</v>
      </c>
      <c r="F51" s="17">
        <f t="shared" si="1"/>
        <v>-6.9168074014244807</v>
      </c>
      <c r="H51" s="5" t="s">
        <v>123</v>
      </c>
      <c r="I51" s="9">
        <v>7399</v>
      </c>
      <c r="J51" s="8">
        <v>7601</v>
      </c>
      <c r="K51" s="7">
        <f t="shared" si="2"/>
        <v>202</v>
      </c>
      <c r="L51" s="17">
        <f t="shared" si="3"/>
        <v>2.7300986619813488</v>
      </c>
      <c r="N51" s="5" t="s">
        <v>123</v>
      </c>
      <c r="O51" s="7">
        <f t="shared" si="4"/>
        <v>6220</v>
      </c>
      <c r="P51" s="7">
        <f t="shared" si="5"/>
        <v>5076</v>
      </c>
      <c r="Q51" s="7">
        <f t="shared" si="6"/>
        <v>-1144</v>
      </c>
      <c r="R51" s="17">
        <f t="shared" si="7"/>
        <v>-18.392282958199356</v>
      </c>
    </row>
    <row r="52" spans="1:18" x14ac:dyDescent="0.25">
      <c r="A52" s="23">
        <v>40</v>
      </c>
      <c r="B52" s="23" t="s">
        <v>49</v>
      </c>
      <c r="C52" s="24">
        <v>11366</v>
      </c>
      <c r="D52" s="25">
        <v>17242</v>
      </c>
      <c r="E52" s="26">
        <f t="shared" si="0"/>
        <v>5876</v>
      </c>
      <c r="F52" s="27">
        <f t="shared" si="1"/>
        <v>51.698046806264294</v>
      </c>
      <c r="H52" s="23" t="s">
        <v>49</v>
      </c>
      <c r="I52" s="24">
        <v>6680</v>
      </c>
      <c r="J52" s="25">
        <v>13561</v>
      </c>
      <c r="K52" s="26">
        <f t="shared" si="2"/>
        <v>6881</v>
      </c>
      <c r="L52" s="27">
        <f t="shared" si="3"/>
        <v>103.00898203592814</v>
      </c>
      <c r="N52" s="23" t="s">
        <v>49</v>
      </c>
      <c r="O52" s="26">
        <f t="shared" si="4"/>
        <v>4686</v>
      </c>
      <c r="P52" s="26">
        <f t="shared" si="5"/>
        <v>3681</v>
      </c>
      <c r="Q52" s="26">
        <f t="shared" si="6"/>
        <v>-1005</v>
      </c>
      <c r="R52" s="27">
        <f t="shared" si="7"/>
        <v>-21.446862996158771</v>
      </c>
    </row>
    <row r="53" spans="1:18" x14ac:dyDescent="0.25">
      <c r="A53" s="5">
        <v>41</v>
      </c>
      <c r="B53" s="5" t="s">
        <v>50</v>
      </c>
      <c r="C53" s="9">
        <v>11516</v>
      </c>
      <c r="D53" s="8">
        <v>10344</v>
      </c>
      <c r="E53" s="7">
        <f t="shared" si="0"/>
        <v>-1172</v>
      </c>
      <c r="F53" s="17">
        <f t="shared" si="1"/>
        <v>-10.177144841959015</v>
      </c>
      <c r="H53" s="5" t="s">
        <v>50</v>
      </c>
      <c r="I53" s="9">
        <v>6628</v>
      </c>
      <c r="J53" s="8">
        <v>7064</v>
      </c>
      <c r="K53" s="7">
        <f t="shared" si="2"/>
        <v>436</v>
      </c>
      <c r="L53" s="17">
        <f t="shared" si="3"/>
        <v>6.5781532890766448</v>
      </c>
      <c r="N53" s="5" t="s">
        <v>50</v>
      </c>
      <c r="O53" s="7">
        <f t="shared" si="4"/>
        <v>4888</v>
      </c>
      <c r="P53" s="7">
        <f t="shared" si="5"/>
        <v>3280</v>
      </c>
      <c r="Q53" s="7">
        <f t="shared" si="6"/>
        <v>-1608</v>
      </c>
      <c r="R53" s="17">
        <f t="shared" si="7"/>
        <v>-32.896890343698857</v>
      </c>
    </row>
    <row r="54" spans="1:18" x14ac:dyDescent="0.25">
      <c r="A54" s="5">
        <v>109</v>
      </c>
      <c r="B54" s="5" t="s">
        <v>129</v>
      </c>
      <c r="C54" s="9">
        <v>4724</v>
      </c>
      <c r="D54" s="8">
        <v>4478</v>
      </c>
      <c r="E54" s="7">
        <f t="shared" si="0"/>
        <v>-246</v>
      </c>
      <c r="F54" s="17">
        <f t="shared" si="1"/>
        <v>-5.2074513124470787</v>
      </c>
      <c r="H54" s="5" t="s">
        <v>129</v>
      </c>
      <c r="I54" s="9">
        <v>2362</v>
      </c>
      <c r="J54" s="8">
        <v>2590</v>
      </c>
      <c r="K54" s="7">
        <f t="shared" si="2"/>
        <v>228</v>
      </c>
      <c r="L54" s="17">
        <f t="shared" si="3"/>
        <v>9.6528365791701951</v>
      </c>
      <c r="N54" s="5" t="s">
        <v>129</v>
      </c>
      <c r="O54" s="7">
        <f t="shared" si="4"/>
        <v>2362</v>
      </c>
      <c r="P54" s="7">
        <f t="shared" si="5"/>
        <v>1888</v>
      </c>
      <c r="Q54" s="7">
        <f t="shared" si="6"/>
        <v>-474</v>
      </c>
      <c r="R54" s="17">
        <f t="shared" si="7"/>
        <v>-20.067739204064353</v>
      </c>
    </row>
    <row r="55" spans="1:18" x14ac:dyDescent="0.25">
      <c r="A55" s="5">
        <v>42</v>
      </c>
      <c r="B55" s="5" t="s">
        <v>53</v>
      </c>
      <c r="C55" s="9">
        <v>13802</v>
      </c>
      <c r="D55" s="8">
        <v>13547</v>
      </c>
      <c r="E55" s="7">
        <f t="shared" si="0"/>
        <v>-255</v>
      </c>
      <c r="F55" s="17">
        <f t="shared" si="1"/>
        <v>-1.8475583248804521</v>
      </c>
      <c r="H55" s="5" t="s">
        <v>53</v>
      </c>
      <c r="I55" s="9">
        <v>8001</v>
      </c>
      <c r="J55" s="8">
        <v>9559</v>
      </c>
      <c r="K55" s="7">
        <f t="shared" si="2"/>
        <v>1558</v>
      </c>
      <c r="L55" s="17">
        <f t="shared" si="3"/>
        <v>19.472565929258842</v>
      </c>
      <c r="N55" s="5" t="s">
        <v>53</v>
      </c>
      <c r="O55" s="7">
        <f t="shared" si="4"/>
        <v>5801</v>
      </c>
      <c r="P55" s="7">
        <f t="shared" si="5"/>
        <v>3988</v>
      </c>
      <c r="Q55" s="7">
        <f t="shared" si="6"/>
        <v>-1813</v>
      </c>
      <c r="R55" s="17">
        <f t="shared" si="7"/>
        <v>-31.253232201344595</v>
      </c>
    </row>
    <row r="56" spans="1:18" x14ac:dyDescent="0.25">
      <c r="A56" s="5">
        <v>43</v>
      </c>
      <c r="B56" s="5" t="s">
        <v>54</v>
      </c>
      <c r="C56" s="9">
        <v>9442</v>
      </c>
      <c r="D56" s="8">
        <v>8328</v>
      </c>
      <c r="E56" s="7">
        <f t="shared" si="0"/>
        <v>-1114</v>
      </c>
      <c r="F56" s="17">
        <f t="shared" si="1"/>
        <v>-11.798347807667867</v>
      </c>
      <c r="H56" s="5" t="s">
        <v>54</v>
      </c>
      <c r="I56" s="9">
        <v>4673</v>
      </c>
      <c r="J56" s="8">
        <v>4979</v>
      </c>
      <c r="K56" s="7">
        <f t="shared" si="2"/>
        <v>306</v>
      </c>
      <c r="L56" s="17">
        <f t="shared" si="3"/>
        <v>6.5482559383693557</v>
      </c>
      <c r="N56" s="5" t="s">
        <v>54</v>
      </c>
      <c r="O56" s="7">
        <f t="shared" si="4"/>
        <v>4769</v>
      </c>
      <c r="P56" s="7">
        <f t="shared" si="5"/>
        <v>3349</v>
      </c>
      <c r="Q56" s="7">
        <f t="shared" si="6"/>
        <v>-1420</v>
      </c>
      <c r="R56" s="17">
        <f t="shared" si="7"/>
        <v>-29.775634304885724</v>
      </c>
    </row>
    <row r="57" spans="1:18" x14ac:dyDescent="0.25">
      <c r="A57" s="23">
        <v>44</v>
      </c>
      <c r="B57" s="23" t="s">
        <v>55</v>
      </c>
      <c r="C57" s="24">
        <v>8694</v>
      </c>
      <c r="D57" s="25">
        <v>5695</v>
      </c>
      <c r="E57" s="26">
        <f t="shared" si="0"/>
        <v>-2999</v>
      </c>
      <c r="F57" s="27">
        <f t="shared" si="1"/>
        <v>-34.49505406027145</v>
      </c>
      <c r="H57" s="23" t="s">
        <v>55</v>
      </c>
      <c r="I57" s="24">
        <v>5879</v>
      </c>
      <c r="J57" s="25">
        <v>3652</v>
      </c>
      <c r="K57" s="26">
        <f t="shared" si="2"/>
        <v>-2227</v>
      </c>
      <c r="L57" s="27">
        <f t="shared" si="3"/>
        <v>-37.880591937404326</v>
      </c>
      <c r="N57" s="23" t="s">
        <v>55</v>
      </c>
      <c r="O57" s="26">
        <f t="shared" si="4"/>
        <v>2815</v>
      </c>
      <c r="P57" s="26">
        <f t="shared" si="5"/>
        <v>2043</v>
      </c>
      <c r="Q57" s="26">
        <f t="shared" si="6"/>
        <v>-772</v>
      </c>
      <c r="R57" s="27">
        <f t="shared" si="7"/>
        <v>-27.424511545293072</v>
      </c>
    </row>
    <row r="58" spans="1:18" x14ac:dyDescent="0.25">
      <c r="A58" s="5">
        <v>45</v>
      </c>
      <c r="B58" s="5" t="s">
        <v>56</v>
      </c>
      <c r="C58" s="9">
        <v>6707</v>
      </c>
      <c r="D58" s="8">
        <v>6124</v>
      </c>
      <c r="E58" s="7">
        <f t="shared" si="0"/>
        <v>-583</v>
      </c>
      <c r="F58" s="17">
        <f t="shared" si="1"/>
        <v>-8.6924109139704786</v>
      </c>
      <c r="H58" s="5" t="s">
        <v>56</v>
      </c>
      <c r="I58" s="9">
        <v>3007</v>
      </c>
      <c r="J58" s="8">
        <v>3233</v>
      </c>
      <c r="K58" s="7">
        <f t="shared" si="2"/>
        <v>226</v>
      </c>
      <c r="L58" s="17">
        <f t="shared" si="3"/>
        <v>7.5157964748919186</v>
      </c>
      <c r="N58" s="5" t="s">
        <v>56</v>
      </c>
      <c r="O58" s="7">
        <f t="shared" si="4"/>
        <v>3700</v>
      </c>
      <c r="P58" s="7">
        <f t="shared" si="5"/>
        <v>2891</v>
      </c>
      <c r="Q58" s="7">
        <f t="shared" si="6"/>
        <v>-809</v>
      </c>
      <c r="R58" s="17">
        <f t="shared" si="7"/>
        <v>-21.864864864864863</v>
      </c>
    </row>
    <row r="59" spans="1:18" x14ac:dyDescent="0.25">
      <c r="A59" s="5">
        <v>46</v>
      </c>
      <c r="B59" s="5" t="s">
        <v>58</v>
      </c>
      <c r="C59" s="9">
        <v>14168</v>
      </c>
      <c r="D59" s="8">
        <v>13407</v>
      </c>
      <c r="E59" s="7">
        <f t="shared" si="0"/>
        <v>-761</v>
      </c>
      <c r="F59" s="17">
        <f t="shared" si="1"/>
        <v>-5.3712591756070012</v>
      </c>
      <c r="H59" s="5" t="s">
        <v>58</v>
      </c>
      <c r="I59" s="9">
        <v>8266</v>
      </c>
      <c r="J59" s="8">
        <v>8744</v>
      </c>
      <c r="K59" s="7">
        <f t="shared" si="2"/>
        <v>478</v>
      </c>
      <c r="L59" s="17">
        <f t="shared" si="3"/>
        <v>5.7827244132591344</v>
      </c>
      <c r="N59" s="5" t="s">
        <v>58</v>
      </c>
      <c r="O59" s="7">
        <f t="shared" si="4"/>
        <v>5902</v>
      </c>
      <c r="P59" s="7">
        <f t="shared" si="5"/>
        <v>4663</v>
      </c>
      <c r="Q59" s="7">
        <f t="shared" si="6"/>
        <v>-1239</v>
      </c>
      <c r="R59" s="17">
        <f t="shared" si="7"/>
        <v>-20.992883768214167</v>
      </c>
    </row>
    <row r="60" spans="1:18" x14ac:dyDescent="0.25">
      <c r="A60" s="5">
        <v>47</v>
      </c>
      <c r="B60" s="5" t="s">
        <v>59</v>
      </c>
      <c r="C60" s="9">
        <v>8612</v>
      </c>
      <c r="D60" s="8">
        <v>7595</v>
      </c>
      <c r="E60" s="7">
        <f t="shared" si="0"/>
        <v>-1017</v>
      </c>
      <c r="F60" s="17">
        <f t="shared" si="1"/>
        <v>-11.809103576405017</v>
      </c>
      <c r="H60" s="5" t="s">
        <v>59</v>
      </c>
      <c r="I60" s="9">
        <v>4558</v>
      </c>
      <c r="J60" s="8">
        <v>4246</v>
      </c>
      <c r="K60" s="7">
        <f t="shared" si="2"/>
        <v>-312</v>
      </c>
      <c r="L60" s="17">
        <f t="shared" si="3"/>
        <v>-6.8451075032909179</v>
      </c>
      <c r="N60" s="5" t="s">
        <v>59</v>
      </c>
      <c r="O60" s="7">
        <f t="shared" si="4"/>
        <v>4054</v>
      </c>
      <c r="P60" s="7">
        <f t="shared" si="5"/>
        <v>3349</v>
      </c>
      <c r="Q60" s="7">
        <f t="shared" si="6"/>
        <v>-705</v>
      </c>
      <c r="R60" s="17">
        <f t="shared" si="7"/>
        <v>-17.390231869758264</v>
      </c>
    </row>
    <row r="61" spans="1:18" x14ac:dyDescent="0.25">
      <c r="A61" s="5">
        <v>48</v>
      </c>
      <c r="B61" s="5" t="s">
        <v>60</v>
      </c>
      <c r="C61" s="9">
        <v>31648</v>
      </c>
      <c r="D61" s="8">
        <v>37713</v>
      </c>
      <c r="E61" s="7">
        <f t="shared" si="0"/>
        <v>6065</v>
      </c>
      <c r="F61" s="17">
        <f t="shared" si="1"/>
        <v>19.163928210313447</v>
      </c>
      <c r="H61" s="5" t="s">
        <v>60</v>
      </c>
      <c r="I61" s="9">
        <v>18103</v>
      </c>
      <c r="J61" s="8">
        <v>27099</v>
      </c>
      <c r="K61" s="7">
        <f t="shared" si="2"/>
        <v>8996</v>
      </c>
      <c r="L61" s="17">
        <f t="shared" si="3"/>
        <v>49.69342097994808</v>
      </c>
      <c r="N61" s="5" t="s">
        <v>60</v>
      </c>
      <c r="O61" s="7">
        <f t="shared" si="4"/>
        <v>13545</v>
      </c>
      <c r="P61" s="7">
        <f t="shared" si="5"/>
        <v>10614</v>
      </c>
      <c r="Q61" s="7">
        <f t="shared" si="6"/>
        <v>-2931</v>
      </c>
      <c r="R61" s="17">
        <f t="shared" si="7"/>
        <v>-21.638981173864895</v>
      </c>
    </row>
    <row r="62" spans="1:18" x14ac:dyDescent="0.25">
      <c r="A62" s="5">
        <v>100</v>
      </c>
      <c r="B62" s="5" t="s">
        <v>124</v>
      </c>
      <c r="C62" s="9">
        <v>7025</v>
      </c>
      <c r="D62" s="8">
        <v>7134</v>
      </c>
      <c r="E62" s="7">
        <f t="shared" si="0"/>
        <v>109</v>
      </c>
      <c r="F62" s="17">
        <f t="shared" si="1"/>
        <v>1.5516014234875446</v>
      </c>
      <c r="H62" s="5" t="s">
        <v>124</v>
      </c>
      <c r="I62" s="9">
        <v>3951</v>
      </c>
      <c r="J62" s="8">
        <v>4478</v>
      </c>
      <c r="K62" s="7">
        <f t="shared" si="2"/>
        <v>527</v>
      </c>
      <c r="L62" s="17">
        <f t="shared" si="3"/>
        <v>13.33839534295115</v>
      </c>
      <c r="N62" s="5" t="s">
        <v>124</v>
      </c>
      <c r="O62" s="7">
        <f t="shared" si="4"/>
        <v>3074</v>
      </c>
      <c r="P62" s="7">
        <f t="shared" si="5"/>
        <v>2656</v>
      </c>
      <c r="Q62" s="7">
        <f t="shared" si="6"/>
        <v>-418</v>
      </c>
      <c r="R62" s="17">
        <f t="shared" si="7"/>
        <v>-13.597918022121014</v>
      </c>
    </row>
    <row r="63" spans="1:18" x14ac:dyDescent="0.25">
      <c r="A63" s="5">
        <v>49</v>
      </c>
      <c r="B63" s="5" t="s">
        <v>61</v>
      </c>
      <c r="C63" s="9">
        <v>15405</v>
      </c>
      <c r="D63" s="8">
        <v>14814</v>
      </c>
      <c r="E63" s="7">
        <f t="shared" si="0"/>
        <v>-591</v>
      </c>
      <c r="F63" s="17">
        <f t="shared" si="1"/>
        <v>-3.8364167478091531</v>
      </c>
      <c r="H63" s="5" t="s">
        <v>61</v>
      </c>
      <c r="I63" s="9">
        <v>9065</v>
      </c>
      <c r="J63" s="8">
        <v>9631</v>
      </c>
      <c r="K63" s="7">
        <f t="shared" si="2"/>
        <v>566</v>
      </c>
      <c r="L63" s="17">
        <f t="shared" si="3"/>
        <v>6.2437948152233869</v>
      </c>
      <c r="N63" s="5" t="s">
        <v>61</v>
      </c>
      <c r="O63" s="7">
        <f t="shared" si="4"/>
        <v>6340</v>
      </c>
      <c r="P63" s="7">
        <f t="shared" si="5"/>
        <v>5183</v>
      </c>
      <c r="Q63" s="7">
        <f t="shared" si="6"/>
        <v>-1157</v>
      </c>
      <c r="R63" s="17">
        <f t="shared" si="7"/>
        <v>-18.249211356466876</v>
      </c>
    </row>
    <row r="64" spans="1:18" x14ac:dyDescent="0.25">
      <c r="A64" s="5">
        <v>50</v>
      </c>
      <c r="B64" s="5" t="s">
        <v>62</v>
      </c>
      <c r="C64" s="9">
        <v>11820</v>
      </c>
      <c r="D64" s="8">
        <v>11324</v>
      </c>
      <c r="E64" s="7">
        <f t="shared" si="0"/>
        <v>-496</v>
      </c>
      <c r="F64" s="17">
        <f t="shared" si="1"/>
        <v>-4.1962774957698814</v>
      </c>
      <c r="H64" s="5" t="s">
        <v>62</v>
      </c>
      <c r="I64" s="9">
        <v>5457</v>
      </c>
      <c r="J64" s="8">
        <v>6373</v>
      </c>
      <c r="K64" s="7">
        <f t="shared" si="2"/>
        <v>916</v>
      </c>
      <c r="L64" s="17">
        <f t="shared" si="3"/>
        <v>16.785779732453729</v>
      </c>
      <c r="N64" s="5" t="s">
        <v>62</v>
      </c>
      <c r="O64" s="7">
        <f t="shared" si="4"/>
        <v>6363</v>
      </c>
      <c r="P64" s="7">
        <f t="shared" si="5"/>
        <v>4951</v>
      </c>
      <c r="Q64" s="7">
        <f t="shared" si="6"/>
        <v>-1412</v>
      </c>
      <c r="R64" s="17">
        <f t="shared" si="7"/>
        <v>-22.190790507622189</v>
      </c>
    </row>
    <row r="65" spans="1:18" x14ac:dyDescent="0.25">
      <c r="A65" s="5">
        <v>51</v>
      </c>
      <c r="B65" s="5" t="s">
        <v>63</v>
      </c>
      <c r="C65" s="9">
        <v>10264</v>
      </c>
      <c r="D65" s="8">
        <v>9255</v>
      </c>
      <c r="E65" s="7">
        <f t="shared" si="0"/>
        <v>-1009</v>
      </c>
      <c r="F65" s="17">
        <f t="shared" si="1"/>
        <v>-9.8304754481683556</v>
      </c>
      <c r="H65" s="5" t="s">
        <v>63</v>
      </c>
      <c r="I65" s="9">
        <v>5574</v>
      </c>
      <c r="J65" s="8">
        <v>5471</v>
      </c>
      <c r="K65" s="7">
        <f t="shared" si="2"/>
        <v>-103</v>
      </c>
      <c r="L65" s="17">
        <f t="shared" si="3"/>
        <v>-1.8478650879081449</v>
      </c>
      <c r="N65" s="5" t="s">
        <v>63</v>
      </c>
      <c r="O65" s="7">
        <f t="shared" si="4"/>
        <v>4690</v>
      </c>
      <c r="P65" s="7">
        <f t="shared" si="5"/>
        <v>3784</v>
      </c>
      <c r="Q65" s="7">
        <f t="shared" si="6"/>
        <v>-906</v>
      </c>
      <c r="R65" s="17">
        <f t="shared" si="7"/>
        <v>-19.31769722814499</v>
      </c>
    </row>
    <row r="66" spans="1:18" x14ac:dyDescent="0.25">
      <c r="A66" s="5">
        <v>52</v>
      </c>
      <c r="B66" s="5" t="s">
        <v>64</v>
      </c>
      <c r="C66" s="9">
        <v>9146</v>
      </c>
      <c r="D66" s="8">
        <v>8487</v>
      </c>
      <c r="E66" s="7">
        <f t="shared" si="0"/>
        <v>-659</v>
      </c>
      <c r="F66" s="17">
        <f t="shared" si="1"/>
        <v>-7.2053356658648591</v>
      </c>
      <c r="H66" s="5" t="s">
        <v>64</v>
      </c>
      <c r="I66" s="9">
        <v>5554</v>
      </c>
      <c r="J66" s="8">
        <v>5617</v>
      </c>
      <c r="K66" s="7">
        <f t="shared" si="2"/>
        <v>63</v>
      </c>
      <c r="L66" s="17">
        <f t="shared" si="3"/>
        <v>1.1343176089305007</v>
      </c>
      <c r="N66" s="5" t="s">
        <v>64</v>
      </c>
      <c r="O66" s="7">
        <f t="shared" si="4"/>
        <v>3592</v>
      </c>
      <c r="P66" s="7">
        <f t="shared" si="5"/>
        <v>2870</v>
      </c>
      <c r="Q66" s="7">
        <f t="shared" si="6"/>
        <v>-722</v>
      </c>
      <c r="R66" s="17">
        <f t="shared" si="7"/>
        <v>-20.100222717149222</v>
      </c>
    </row>
    <row r="67" spans="1:18" x14ac:dyDescent="0.25">
      <c r="A67" s="23">
        <v>53</v>
      </c>
      <c r="B67" s="23" t="s">
        <v>65</v>
      </c>
      <c r="C67" s="24">
        <v>7202</v>
      </c>
      <c r="D67" s="25">
        <v>6959</v>
      </c>
      <c r="E67" s="26">
        <f t="shared" si="0"/>
        <v>-243</v>
      </c>
      <c r="F67" s="27">
        <f t="shared" si="1"/>
        <v>-3.3740627603443487</v>
      </c>
      <c r="H67" s="23" t="s">
        <v>65</v>
      </c>
      <c r="I67" s="24">
        <v>3614</v>
      </c>
      <c r="J67" s="25">
        <v>3938</v>
      </c>
      <c r="K67" s="26">
        <f t="shared" si="2"/>
        <v>324</v>
      </c>
      <c r="L67" s="27">
        <f t="shared" si="3"/>
        <v>8.9651355838406186</v>
      </c>
      <c r="N67" s="23" t="s">
        <v>65</v>
      </c>
      <c r="O67" s="26">
        <f t="shared" si="4"/>
        <v>3588</v>
      </c>
      <c r="P67" s="26">
        <f t="shared" si="5"/>
        <v>3021</v>
      </c>
      <c r="Q67" s="26">
        <f t="shared" si="6"/>
        <v>-567</v>
      </c>
      <c r="R67" s="27">
        <f t="shared" si="7"/>
        <v>-15.802675585284282</v>
      </c>
    </row>
    <row r="68" spans="1:18" x14ac:dyDescent="0.25">
      <c r="A68" s="5">
        <v>54</v>
      </c>
      <c r="B68" s="5" t="s">
        <v>66</v>
      </c>
      <c r="C68" s="9">
        <v>28009</v>
      </c>
      <c r="D68" s="8">
        <v>25198</v>
      </c>
      <c r="E68" s="7">
        <f t="shared" si="0"/>
        <v>-2811</v>
      </c>
      <c r="F68" s="17">
        <f t="shared" si="1"/>
        <v>-10.036059837909244</v>
      </c>
      <c r="H68" s="5" t="s">
        <v>66</v>
      </c>
      <c r="I68" s="9">
        <v>18534</v>
      </c>
      <c r="J68" s="8">
        <v>17499</v>
      </c>
      <c r="K68" s="7">
        <f t="shared" si="2"/>
        <v>-1035</v>
      </c>
      <c r="L68" s="17">
        <f t="shared" si="3"/>
        <v>-5.5843314988669475</v>
      </c>
      <c r="N68" s="5" t="s">
        <v>66</v>
      </c>
      <c r="O68" s="7">
        <f t="shared" si="4"/>
        <v>9475</v>
      </c>
      <c r="P68" s="7">
        <f t="shared" si="5"/>
        <v>7699</v>
      </c>
      <c r="Q68" s="7">
        <f t="shared" si="6"/>
        <v>-1776</v>
      </c>
      <c r="R68" s="17">
        <f t="shared" si="7"/>
        <v>-18.74406332453826</v>
      </c>
    </row>
    <row r="69" spans="1:18" x14ac:dyDescent="0.25">
      <c r="A69" s="23">
        <v>55</v>
      </c>
      <c r="B69" s="23" t="s">
        <v>68</v>
      </c>
      <c r="C69" s="24">
        <v>7075</v>
      </c>
      <c r="D69" s="25">
        <v>7011</v>
      </c>
      <c r="E69" s="26">
        <f t="shared" si="0"/>
        <v>-64</v>
      </c>
      <c r="F69" s="27">
        <f t="shared" si="1"/>
        <v>-0.90459363957597172</v>
      </c>
      <c r="H69" s="23" t="s">
        <v>68</v>
      </c>
      <c r="I69" s="24">
        <v>3850</v>
      </c>
      <c r="J69" s="25">
        <v>4274</v>
      </c>
      <c r="K69" s="26">
        <f t="shared" si="2"/>
        <v>424</v>
      </c>
      <c r="L69" s="27">
        <f t="shared" si="3"/>
        <v>11.012987012987013</v>
      </c>
      <c r="N69" s="23" t="s">
        <v>68</v>
      </c>
      <c r="O69" s="26">
        <f t="shared" si="4"/>
        <v>3225</v>
      </c>
      <c r="P69" s="26">
        <f t="shared" si="5"/>
        <v>2737</v>
      </c>
      <c r="Q69" s="26">
        <f t="shared" si="6"/>
        <v>-488</v>
      </c>
      <c r="R69" s="27">
        <f t="shared" si="7"/>
        <v>-15.131782945736433</v>
      </c>
    </row>
    <row r="70" spans="1:18" x14ac:dyDescent="0.25">
      <c r="A70" s="5">
        <v>56</v>
      </c>
      <c r="B70" s="5" t="s">
        <v>69</v>
      </c>
      <c r="C70" s="9">
        <v>9816</v>
      </c>
      <c r="D70" s="8">
        <v>9354</v>
      </c>
      <c r="E70" s="7">
        <f t="shared" si="0"/>
        <v>-462</v>
      </c>
      <c r="F70" s="17">
        <f t="shared" si="1"/>
        <v>-4.706601466992665</v>
      </c>
      <c r="H70" s="5" t="s">
        <v>69</v>
      </c>
      <c r="I70" s="9">
        <v>5082</v>
      </c>
      <c r="J70" s="8">
        <v>5511</v>
      </c>
      <c r="K70" s="7">
        <f t="shared" si="2"/>
        <v>429</v>
      </c>
      <c r="L70" s="17">
        <f t="shared" si="3"/>
        <v>8.4415584415584419</v>
      </c>
      <c r="N70" s="5" t="s">
        <v>69</v>
      </c>
      <c r="O70" s="7">
        <f t="shared" si="4"/>
        <v>4734</v>
      </c>
      <c r="P70" s="7">
        <f t="shared" si="5"/>
        <v>3843</v>
      </c>
      <c r="Q70" s="7">
        <f t="shared" si="6"/>
        <v>-891</v>
      </c>
      <c r="R70" s="17">
        <f t="shared" si="7"/>
        <v>-18.821292775665398</v>
      </c>
    </row>
    <row r="71" spans="1:18" x14ac:dyDescent="0.25">
      <c r="A71" s="5">
        <v>57</v>
      </c>
      <c r="B71" s="5" t="s">
        <v>71</v>
      </c>
      <c r="C71" s="9">
        <v>3492</v>
      </c>
      <c r="D71" s="8">
        <v>3121</v>
      </c>
      <c r="E71" s="7">
        <f t="shared" ref="E71:E136" si="8">+D71-C71</f>
        <v>-371</v>
      </c>
      <c r="F71" s="17">
        <f t="shared" ref="F71:F136" si="9">+E71/C71*100</f>
        <v>-10.624284077892325</v>
      </c>
      <c r="H71" s="5" t="s">
        <v>71</v>
      </c>
      <c r="I71" s="9">
        <v>1648</v>
      </c>
      <c r="J71" s="8">
        <v>1620</v>
      </c>
      <c r="K71" s="7">
        <f t="shared" ref="K71:K136" si="10">+J71-I71</f>
        <v>-28</v>
      </c>
      <c r="L71" s="17">
        <f t="shared" ref="L71:L136" si="11">+K71/I71*100</f>
        <v>-1.6990291262135921</v>
      </c>
      <c r="N71" s="5" t="s">
        <v>71</v>
      </c>
      <c r="O71" s="7">
        <f t="shared" ref="O71:O136" si="12">+C71-I71</f>
        <v>1844</v>
      </c>
      <c r="P71" s="7">
        <f t="shared" ref="P71:P136" si="13">+D71-J71</f>
        <v>1501</v>
      </c>
      <c r="Q71" s="7">
        <f t="shared" ref="Q71:Q136" si="14">+P71-O71</f>
        <v>-343</v>
      </c>
      <c r="R71" s="17">
        <f t="shared" ref="R71:R136" si="15">+Q71/O71*100</f>
        <v>-18.600867678958785</v>
      </c>
    </row>
    <row r="72" spans="1:18" x14ac:dyDescent="0.25">
      <c r="A72" s="5">
        <v>58</v>
      </c>
      <c r="B72" s="5" t="s">
        <v>72</v>
      </c>
      <c r="C72" s="9">
        <v>157452</v>
      </c>
      <c r="D72" s="8">
        <v>151105</v>
      </c>
      <c r="E72" s="7">
        <f t="shared" si="8"/>
        <v>-6347</v>
      </c>
      <c r="F72" s="17">
        <f t="shared" si="9"/>
        <v>-4.0310697863475848</v>
      </c>
      <c r="H72" s="5" t="s">
        <v>72</v>
      </c>
      <c r="I72" s="9">
        <v>103172</v>
      </c>
      <c r="J72" s="8">
        <v>112423</v>
      </c>
      <c r="K72" s="7">
        <f t="shared" si="10"/>
        <v>9251</v>
      </c>
      <c r="L72" s="17">
        <f t="shared" si="11"/>
        <v>8.9665800798666311</v>
      </c>
      <c r="N72" s="5" t="s">
        <v>72</v>
      </c>
      <c r="O72" s="7">
        <f t="shared" si="12"/>
        <v>54280</v>
      </c>
      <c r="P72" s="7">
        <f t="shared" si="13"/>
        <v>38682</v>
      </c>
      <c r="Q72" s="7">
        <f t="shared" si="14"/>
        <v>-15598</v>
      </c>
      <c r="R72" s="17">
        <f t="shared" si="15"/>
        <v>-28.736182756079586</v>
      </c>
    </row>
    <row r="73" spans="1:18" x14ac:dyDescent="0.25">
      <c r="A73" s="5">
        <v>59</v>
      </c>
      <c r="B73" s="5" t="s">
        <v>73</v>
      </c>
      <c r="C73" s="9">
        <v>23391</v>
      </c>
      <c r="D73" s="8">
        <v>23832</v>
      </c>
      <c r="E73" s="7">
        <f t="shared" si="8"/>
        <v>441</v>
      </c>
      <c r="F73" s="17">
        <f t="shared" si="9"/>
        <v>1.8853405155829166</v>
      </c>
      <c r="H73" s="5" t="s">
        <v>73</v>
      </c>
      <c r="I73" s="9">
        <v>15684</v>
      </c>
      <c r="J73" s="8">
        <v>17197</v>
      </c>
      <c r="K73" s="7">
        <f t="shared" si="10"/>
        <v>1513</v>
      </c>
      <c r="L73" s="17">
        <f t="shared" si="11"/>
        <v>9.6467737821984194</v>
      </c>
      <c r="N73" s="5" t="s">
        <v>73</v>
      </c>
      <c r="O73" s="7">
        <f t="shared" si="12"/>
        <v>7707</v>
      </c>
      <c r="P73" s="7">
        <f t="shared" si="13"/>
        <v>6635</v>
      </c>
      <c r="Q73" s="7">
        <f t="shared" si="14"/>
        <v>-1072</v>
      </c>
      <c r="R73" s="17">
        <f t="shared" si="15"/>
        <v>-13.909432983002464</v>
      </c>
    </row>
    <row r="74" spans="1:18" x14ac:dyDescent="0.25">
      <c r="A74" s="23">
        <v>60</v>
      </c>
      <c r="B74" s="23" t="s">
        <v>74</v>
      </c>
      <c r="C74" s="24">
        <v>15734</v>
      </c>
      <c r="D74" s="25">
        <v>14787</v>
      </c>
      <c r="E74" s="26">
        <f t="shared" si="8"/>
        <v>-947</v>
      </c>
      <c r="F74" s="27">
        <f t="shared" si="9"/>
        <v>-6.0188127621710947</v>
      </c>
      <c r="H74" s="23" t="s">
        <v>74</v>
      </c>
      <c r="I74" s="24">
        <v>8655</v>
      </c>
      <c r="J74" s="25">
        <v>8969</v>
      </c>
      <c r="K74" s="26">
        <f t="shared" si="10"/>
        <v>314</v>
      </c>
      <c r="L74" s="27">
        <f t="shared" si="11"/>
        <v>3.6279607163489311</v>
      </c>
      <c r="N74" s="23" t="s">
        <v>74</v>
      </c>
      <c r="O74" s="26">
        <f t="shared" si="12"/>
        <v>7079</v>
      </c>
      <c r="P74" s="26">
        <f t="shared" si="13"/>
        <v>5818</v>
      </c>
      <c r="Q74" s="26">
        <f t="shared" si="14"/>
        <v>-1261</v>
      </c>
      <c r="R74" s="27">
        <f t="shared" si="15"/>
        <v>-17.813250459104392</v>
      </c>
    </row>
    <row r="75" spans="1:18" x14ac:dyDescent="0.25">
      <c r="A75" s="5">
        <v>61</v>
      </c>
      <c r="B75" s="5" t="s">
        <v>75</v>
      </c>
      <c r="C75" s="9">
        <v>36136</v>
      </c>
      <c r="D75" s="8">
        <v>40332</v>
      </c>
      <c r="E75" s="7">
        <f t="shared" si="8"/>
        <v>4196</v>
      </c>
      <c r="F75" s="17">
        <f t="shared" si="9"/>
        <v>11.611689174230683</v>
      </c>
      <c r="H75" s="5" t="s">
        <v>75</v>
      </c>
      <c r="I75" s="9">
        <v>19906</v>
      </c>
      <c r="J75" s="8">
        <v>25622</v>
      </c>
      <c r="K75" s="7">
        <f t="shared" si="10"/>
        <v>5716</v>
      </c>
      <c r="L75" s="17">
        <f t="shared" si="11"/>
        <v>28.714960313473327</v>
      </c>
      <c r="N75" s="5" t="s">
        <v>75</v>
      </c>
      <c r="O75" s="7">
        <f t="shared" si="12"/>
        <v>16230</v>
      </c>
      <c r="P75" s="7">
        <f t="shared" si="13"/>
        <v>14710</v>
      </c>
      <c r="Q75" s="7">
        <f t="shared" si="14"/>
        <v>-1520</v>
      </c>
      <c r="R75" s="17">
        <f t="shared" si="15"/>
        <v>-9.3653727664818227</v>
      </c>
    </row>
    <row r="76" spans="1:18" x14ac:dyDescent="0.25">
      <c r="A76" s="5">
        <v>62</v>
      </c>
      <c r="B76" s="5" t="s">
        <v>78</v>
      </c>
      <c r="C76" s="9">
        <v>7883</v>
      </c>
      <c r="D76" s="8">
        <v>7154</v>
      </c>
      <c r="E76" s="7">
        <f t="shared" si="8"/>
        <v>-729</v>
      </c>
      <c r="F76" s="17">
        <f t="shared" si="9"/>
        <v>-9.2477483191678296</v>
      </c>
      <c r="H76" s="5" t="s">
        <v>78</v>
      </c>
      <c r="I76" s="9">
        <v>4096</v>
      </c>
      <c r="J76" s="8">
        <v>4057</v>
      </c>
      <c r="K76" s="7">
        <f t="shared" si="10"/>
        <v>-39</v>
      </c>
      <c r="L76" s="17">
        <f t="shared" si="11"/>
        <v>-0.9521484375</v>
      </c>
      <c r="N76" s="5" t="s">
        <v>78</v>
      </c>
      <c r="O76" s="7">
        <f t="shared" si="12"/>
        <v>3787</v>
      </c>
      <c r="P76" s="7">
        <f t="shared" si="13"/>
        <v>3097</v>
      </c>
      <c r="Q76" s="7">
        <f t="shared" si="14"/>
        <v>-690</v>
      </c>
      <c r="R76" s="17">
        <f t="shared" si="15"/>
        <v>-18.220227092685505</v>
      </c>
    </row>
    <row r="77" spans="1:18" x14ac:dyDescent="0.25">
      <c r="A77" s="5">
        <v>63</v>
      </c>
      <c r="B77" s="5" t="s">
        <v>79</v>
      </c>
      <c r="C77" s="9">
        <v>123260</v>
      </c>
      <c r="D77" s="8">
        <v>137737</v>
      </c>
      <c r="E77" s="7">
        <f t="shared" si="8"/>
        <v>14477</v>
      </c>
      <c r="F77" s="17">
        <f t="shared" si="9"/>
        <v>11.745091676131754</v>
      </c>
      <c r="H77" s="5" t="s">
        <v>79</v>
      </c>
      <c r="I77" s="9">
        <v>68361</v>
      </c>
      <c r="J77" s="8">
        <v>88164</v>
      </c>
      <c r="K77" s="7">
        <f t="shared" si="10"/>
        <v>19803</v>
      </c>
      <c r="L77" s="17">
        <f t="shared" si="11"/>
        <v>28.968271382805987</v>
      </c>
      <c r="N77" s="5" t="s">
        <v>79</v>
      </c>
      <c r="O77" s="7">
        <f t="shared" si="12"/>
        <v>54899</v>
      </c>
      <c r="P77" s="7">
        <f t="shared" si="13"/>
        <v>49573</v>
      </c>
      <c r="Q77" s="7">
        <f t="shared" si="14"/>
        <v>-5326</v>
      </c>
      <c r="R77" s="17">
        <f t="shared" si="15"/>
        <v>-9.7014517568626015</v>
      </c>
    </row>
    <row r="78" spans="1:18" x14ac:dyDescent="0.25">
      <c r="A78" s="5">
        <v>64</v>
      </c>
      <c r="B78" s="5" t="s">
        <v>80</v>
      </c>
      <c r="C78" s="9">
        <v>12029</v>
      </c>
      <c r="D78" s="8">
        <v>11705</v>
      </c>
      <c r="E78" s="7">
        <f t="shared" si="8"/>
        <v>-324</v>
      </c>
      <c r="F78" s="17">
        <f t="shared" si="9"/>
        <v>-2.6934907307340596</v>
      </c>
      <c r="H78" s="5" t="s">
        <v>80</v>
      </c>
      <c r="I78" s="9">
        <v>5952</v>
      </c>
      <c r="J78" s="8">
        <v>6875</v>
      </c>
      <c r="K78" s="7">
        <f t="shared" si="10"/>
        <v>923</v>
      </c>
      <c r="L78" s="17">
        <f t="shared" si="11"/>
        <v>15.507392473118278</v>
      </c>
      <c r="N78" s="5" t="s">
        <v>80</v>
      </c>
      <c r="O78" s="7">
        <f t="shared" si="12"/>
        <v>6077</v>
      </c>
      <c r="P78" s="7">
        <f t="shared" si="13"/>
        <v>4830</v>
      </c>
      <c r="Q78" s="7">
        <f t="shared" si="14"/>
        <v>-1247</v>
      </c>
      <c r="R78" s="17">
        <f t="shared" si="15"/>
        <v>-20.519993417804837</v>
      </c>
    </row>
    <row r="79" spans="1:18" x14ac:dyDescent="0.25">
      <c r="A79" s="23">
        <v>65</v>
      </c>
      <c r="B79" s="23" t="s">
        <v>81</v>
      </c>
      <c r="C79" s="24">
        <v>35937</v>
      </c>
      <c r="D79" s="25">
        <v>36045</v>
      </c>
      <c r="E79" s="26">
        <f t="shared" si="8"/>
        <v>108</v>
      </c>
      <c r="F79" s="27">
        <f t="shared" si="9"/>
        <v>0.30052592036063114</v>
      </c>
      <c r="H79" s="23" t="s">
        <v>81</v>
      </c>
      <c r="I79" s="24">
        <v>16494</v>
      </c>
      <c r="J79" s="25">
        <v>19269</v>
      </c>
      <c r="K79" s="26">
        <f t="shared" si="10"/>
        <v>2775</v>
      </c>
      <c r="L79" s="27">
        <f t="shared" si="11"/>
        <v>16.824299745361952</v>
      </c>
      <c r="N79" s="23" t="s">
        <v>81</v>
      </c>
      <c r="O79" s="26">
        <f t="shared" si="12"/>
        <v>19443</v>
      </c>
      <c r="P79" s="26">
        <f t="shared" si="13"/>
        <v>16776</v>
      </c>
      <c r="Q79" s="26">
        <f t="shared" si="14"/>
        <v>-2667</v>
      </c>
      <c r="R79" s="27">
        <f t="shared" si="15"/>
        <v>-13.717018978552693</v>
      </c>
    </row>
    <row r="80" spans="1:18" x14ac:dyDescent="0.25">
      <c r="A80" s="5">
        <v>66</v>
      </c>
      <c r="B80" s="5" t="s">
        <v>82</v>
      </c>
      <c r="C80" s="9">
        <v>8627</v>
      </c>
      <c r="D80" s="8">
        <v>8450</v>
      </c>
      <c r="E80" s="7">
        <f t="shared" si="8"/>
        <v>-177</v>
      </c>
      <c r="F80" s="17">
        <f t="shared" si="9"/>
        <v>-2.0516981569491133</v>
      </c>
      <c r="H80" s="5" t="s">
        <v>82</v>
      </c>
      <c r="I80" s="9">
        <v>4454</v>
      </c>
      <c r="J80" s="8">
        <v>5152</v>
      </c>
      <c r="K80" s="7">
        <f t="shared" si="10"/>
        <v>698</v>
      </c>
      <c r="L80" s="17">
        <f t="shared" si="11"/>
        <v>15.671306690615177</v>
      </c>
      <c r="N80" s="5" t="s">
        <v>82</v>
      </c>
      <c r="O80" s="7">
        <f t="shared" si="12"/>
        <v>4173</v>
      </c>
      <c r="P80" s="7">
        <f t="shared" si="13"/>
        <v>3298</v>
      </c>
      <c r="Q80" s="7">
        <f t="shared" si="14"/>
        <v>-875</v>
      </c>
      <c r="R80" s="17">
        <f t="shared" si="15"/>
        <v>-20.968128444763959</v>
      </c>
    </row>
    <row r="81" spans="1:18" x14ac:dyDescent="0.25">
      <c r="A81" s="5">
        <v>67</v>
      </c>
      <c r="B81" s="5" t="s">
        <v>84</v>
      </c>
      <c r="C81" s="9">
        <v>10030</v>
      </c>
      <c r="D81" s="8">
        <v>9522</v>
      </c>
      <c r="E81" s="7">
        <f t="shared" si="8"/>
        <v>-508</v>
      </c>
      <c r="F81" s="17">
        <f t="shared" si="9"/>
        <v>-5.0648055832502497</v>
      </c>
      <c r="H81" s="5" t="s">
        <v>84</v>
      </c>
      <c r="I81" s="9">
        <v>5506</v>
      </c>
      <c r="J81" s="8">
        <v>5969</v>
      </c>
      <c r="K81" s="7">
        <f t="shared" si="10"/>
        <v>463</v>
      </c>
      <c r="L81" s="17">
        <f t="shared" si="11"/>
        <v>8.4090083545223386</v>
      </c>
      <c r="N81" s="5" t="s">
        <v>84</v>
      </c>
      <c r="O81" s="7">
        <f t="shared" si="12"/>
        <v>4524</v>
      </c>
      <c r="P81" s="7">
        <f t="shared" si="13"/>
        <v>3553</v>
      </c>
      <c r="Q81" s="7">
        <f t="shared" si="14"/>
        <v>-971</v>
      </c>
      <c r="R81" s="17">
        <f t="shared" si="15"/>
        <v>-21.463306808134394</v>
      </c>
    </row>
    <row r="82" spans="1:18" x14ac:dyDescent="0.25">
      <c r="A82" s="5">
        <v>68</v>
      </c>
      <c r="B82" s="5" t="s">
        <v>85</v>
      </c>
      <c r="C82" s="9">
        <v>10630</v>
      </c>
      <c r="D82" s="8">
        <v>9631</v>
      </c>
      <c r="E82" s="7">
        <f t="shared" si="8"/>
        <v>-999</v>
      </c>
      <c r="F82" s="17">
        <f t="shared" si="9"/>
        <v>-9.397930385700846</v>
      </c>
      <c r="H82" s="5" t="s">
        <v>85</v>
      </c>
      <c r="I82" s="9">
        <v>5643</v>
      </c>
      <c r="J82" s="8">
        <v>5562</v>
      </c>
      <c r="K82" s="7">
        <f t="shared" si="10"/>
        <v>-81</v>
      </c>
      <c r="L82" s="17">
        <f t="shared" si="11"/>
        <v>-1.4354066985645932</v>
      </c>
      <c r="N82" s="5" t="s">
        <v>85</v>
      </c>
      <c r="O82" s="7">
        <f t="shared" si="12"/>
        <v>4987</v>
      </c>
      <c r="P82" s="7">
        <f t="shared" si="13"/>
        <v>4069</v>
      </c>
      <c r="Q82" s="7">
        <f t="shared" si="14"/>
        <v>-918</v>
      </c>
      <c r="R82" s="17">
        <f t="shared" si="15"/>
        <v>-18.407860437136556</v>
      </c>
    </row>
    <row r="83" spans="1:18" x14ac:dyDescent="0.25">
      <c r="A83" s="23">
        <v>69</v>
      </c>
      <c r="B83" s="23" t="s">
        <v>86</v>
      </c>
      <c r="C83" s="24">
        <v>11691</v>
      </c>
      <c r="D83" s="25">
        <v>11184</v>
      </c>
      <c r="E83" s="26">
        <f t="shared" si="8"/>
        <v>-507</v>
      </c>
      <c r="F83" s="27">
        <f t="shared" si="9"/>
        <v>-4.3366692327431355</v>
      </c>
      <c r="H83" s="23" t="s">
        <v>86</v>
      </c>
      <c r="I83" s="24">
        <v>6532</v>
      </c>
      <c r="J83" s="25">
        <v>6853</v>
      </c>
      <c r="K83" s="26">
        <f t="shared" si="10"/>
        <v>321</v>
      </c>
      <c r="L83" s="27">
        <f t="shared" si="11"/>
        <v>4.9142682180036745</v>
      </c>
      <c r="N83" s="23" t="s">
        <v>86</v>
      </c>
      <c r="O83" s="26">
        <f t="shared" si="12"/>
        <v>5159</v>
      </c>
      <c r="P83" s="26">
        <f t="shared" si="13"/>
        <v>4331</v>
      </c>
      <c r="Q83" s="26">
        <f t="shared" si="14"/>
        <v>-828</v>
      </c>
      <c r="R83" s="27">
        <f t="shared" si="15"/>
        <v>-16.049622019771274</v>
      </c>
    </row>
    <row r="84" spans="1:18" x14ac:dyDescent="0.25">
      <c r="A84" s="5">
        <v>70</v>
      </c>
      <c r="B84" s="5" t="s">
        <v>87</v>
      </c>
      <c r="C84" s="9">
        <v>6267</v>
      </c>
      <c r="D84" s="8">
        <v>5538</v>
      </c>
      <c r="E84" s="7">
        <f t="shared" si="8"/>
        <v>-729</v>
      </c>
      <c r="F84" s="17">
        <f t="shared" si="9"/>
        <v>-11.632359980852081</v>
      </c>
      <c r="H84" s="5" t="s">
        <v>87</v>
      </c>
      <c r="I84" s="9">
        <v>3043</v>
      </c>
      <c r="J84" s="8">
        <v>2884</v>
      </c>
      <c r="K84" s="7">
        <f t="shared" si="10"/>
        <v>-159</v>
      </c>
      <c r="L84" s="17">
        <f t="shared" si="11"/>
        <v>-5.2251068024975353</v>
      </c>
      <c r="N84" s="5" t="s">
        <v>87</v>
      </c>
      <c r="O84" s="7">
        <f t="shared" si="12"/>
        <v>3224</v>
      </c>
      <c r="P84" s="7">
        <f t="shared" si="13"/>
        <v>2654</v>
      </c>
      <c r="Q84" s="7">
        <f t="shared" si="14"/>
        <v>-570</v>
      </c>
      <c r="R84" s="17">
        <f t="shared" si="15"/>
        <v>-17.679900744416873</v>
      </c>
    </row>
    <row r="85" spans="1:18" x14ac:dyDescent="0.25">
      <c r="A85" s="23">
        <v>94</v>
      </c>
      <c r="B85" s="23" t="s">
        <v>118</v>
      </c>
      <c r="C85" s="24">
        <v>2702</v>
      </c>
      <c r="D85" s="25">
        <v>2519</v>
      </c>
      <c r="E85" s="26">
        <f t="shared" si="8"/>
        <v>-183</v>
      </c>
      <c r="F85" s="27">
        <f t="shared" si="9"/>
        <v>-6.7727609178386388</v>
      </c>
      <c r="H85" s="23" t="s">
        <v>118</v>
      </c>
      <c r="I85" s="24">
        <v>1406</v>
      </c>
      <c r="J85" s="25">
        <v>1441</v>
      </c>
      <c r="K85" s="26">
        <f t="shared" si="10"/>
        <v>35</v>
      </c>
      <c r="L85" s="27">
        <f t="shared" si="11"/>
        <v>2.4893314366998576</v>
      </c>
      <c r="N85" s="23" t="s">
        <v>118</v>
      </c>
      <c r="O85" s="26">
        <f t="shared" si="12"/>
        <v>1296</v>
      </c>
      <c r="P85" s="26">
        <f t="shared" si="13"/>
        <v>1078</v>
      </c>
      <c r="Q85" s="26">
        <f t="shared" si="14"/>
        <v>-218</v>
      </c>
      <c r="R85" s="27">
        <f t="shared" si="15"/>
        <v>-16.820987654320987</v>
      </c>
    </row>
    <row r="86" spans="1:18" x14ac:dyDescent="0.25">
      <c r="A86" s="5">
        <v>71</v>
      </c>
      <c r="B86" s="5" t="s">
        <v>89</v>
      </c>
      <c r="C86" s="9">
        <v>18953</v>
      </c>
      <c r="D86" s="8">
        <v>17792</v>
      </c>
      <c r="E86" s="7">
        <f t="shared" si="8"/>
        <v>-1161</v>
      </c>
      <c r="F86" s="17">
        <f t="shared" si="9"/>
        <v>-6.1256793119822719</v>
      </c>
      <c r="H86" s="5" t="s">
        <v>89</v>
      </c>
      <c r="I86" s="9">
        <v>9085</v>
      </c>
      <c r="J86" s="8">
        <v>9561</v>
      </c>
      <c r="K86" s="7">
        <f t="shared" si="10"/>
        <v>476</v>
      </c>
      <c r="L86" s="17">
        <f t="shared" si="11"/>
        <v>5.2394056136488718</v>
      </c>
      <c r="N86" s="5" t="s">
        <v>89</v>
      </c>
      <c r="O86" s="7">
        <f t="shared" si="12"/>
        <v>9868</v>
      </c>
      <c r="P86" s="7">
        <f t="shared" si="13"/>
        <v>8231</v>
      </c>
      <c r="Q86" s="7">
        <f t="shared" si="14"/>
        <v>-1637</v>
      </c>
      <c r="R86" s="17">
        <f t="shared" si="15"/>
        <v>-16.588974462910418</v>
      </c>
    </row>
    <row r="87" spans="1:18" x14ac:dyDescent="0.25">
      <c r="A87" s="5">
        <v>72</v>
      </c>
      <c r="B87" s="5" t="s">
        <v>91</v>
      </c>
      <c r="C87" s="9">
        <v>39046</v>
      </c>
      <c r="D87" s="8">
        <v>36976</v>
      </c>
      <c r="E87" s="7">
        <f t="shared" si="8"/>
        <v>-2070</v>
      </c>
      <c r="F87" s="17">
        <f t="shared" si="9"/>
        <v>-5.3014393279721359</v>
      </c>
      <c r="H87" s="5" t="s">
        <v>91</v>
      </c>
      <c r="I87" s="9">
        <v>22845</v>
      </c>
      <c r="J87" s="8">
        <v>23778</v>
      </c>
      <c r="K87" s="7">
        <f t="shared" si="10"/>
        <v>933</v>
      </c>
      <c r="L87" s="17">
        <f t="shared" si="11"/>
        <v>4.0840446487196322</v>
      </c>
      <c r="N87" s="5" t="s">
        <v>91</v>
      </c>
      <c r="O87" s="7">
        <f t="shared" si="12"/>
        <v>16201</v>
      </c>
      <c r="P87" s="7">
        <f t="shared" si="13"/>
        <v>13198</v>
      </c>
      <c r="Q87" s="7">
        <f t="shared" si="14"/>
        <v>-3003</v>
      </c>
      <c r="R87" s="17">
        <f t="shared" si="15"/>
        <v>-18.53589284612061</v>
      </c>
    </row>
    <row r="88" spans="1:18" x14ac:dyDescent="0.25">
      <c r="A88" s="5">
        <v>73</v>
      </c>
      <c r="B88" s="5" t="s">
        <v>92</v>
      </c>
      <c r="C88" s="9">
        <v>18466</v>
      </c>
      <c r="D88" s="8">
        <v>19849</v>
      </c>
      <c r="E88" s="7">
        <f t="shared" si="8"/>
        <v>1383</v>
      </c>
      <c r="F88" s="17">
        <f t="shared" si="9"/>
        <v>7.4894400519874367</v>
      </c>
      <c r="H88" s="5" t="s">
        <v>92</v>
      </c>
      <c r="I88" s="9">
        <v>10349</v>
      </c>
      <c r="J88" s="8">
        <v>12252</v>
      </c>
      <c r="K88" s="7">
        <f t="shared" si="10"/>
        <v>1903</v>
      </c>
      <c r="L88" s="17">
        <f t="shared" si="11"/>
        <v>18.388250072470772</v>
      </c>
      <c r="N88" s="5" t="s">
        <v>92</v>
      </c>
      <c r="O88" s="7">
        <f t="shared" si="12"/>
        <v>8117</v>
      </c>
      <c r="P88" s="7">
        <f t="shared" si="13"/>
        <v>7597</v>
      </c>
      <c r="Q88" s="7">
        <f t="shared" si="14"/>
        <v>-520</v>
      </c>
      <c r="R88" s="17">
        <f t="shared" si="15"/>
        <v>-6.4063077491684117</v>
      </c>
    </row>
    <row r="89" spans="1:18" x14ac:dyDescent="0.25">
      <c r="A89" s="5">
        <v>74</v>
      </c>
      <c r="B89" s="5" t="s">
        <v>93</v>
      </c>
      <c r="C89" s="9">
        <v>14695</v>
      </c>
      <c r="D89" s="8">
        <v>15967</v>
      </c>
      <c r="E89" s="7">
        <f t="shared" si="8"/>
        <v>1272</v>
      </c>
      <c r="F89" s="17">
        <f t="shared" si="9"/>
        <v>8.6560054440285796</v>
      </c>
      <c r="H89" s="5" t="s">
        <v>93</v>
      </c>
      <c r="I89" s="9">
        <v>8316</v>
      </c>
      <c r="J89" s="8">
        <v>10005</v>
      </c>
      <c r="K89" s="7">
        <f t="shared" si="10"/>
        <v>1689</v>
      </c>
      <c r="L89" s="17">
        <f t="shared" si="11"/>
        <v>20.31024531024531</v>
      </c>
      <c r="N89" s="5" t="s">
        <v>93</v>
      </c>
      <c r="O89" s="7">
        <f t="shared" si="12"/>
        <v>6379</v>
      </c>
      <c r="P89" s="7">
        <f t="shared" si="13"/>
        <v>5962</v>
      </c>
      <c r="Q89" s="7">
        <f t="shared" si="14"/>
        <v>-417</v>
      </c>
      <c r="R89" s="17">
        <f t="shared" si="15"/>
        <v>-6.5370747766107549</v>
      </c>
    </row>
    <row r="90" spans="1:18" x14ac:dyDescent="0.25">
      <c r="A90" s="5">
        <v>110</v>
      </c>
      <c r="B90" s="5" t="s">
        <v>130</v>
      </c>
      <c r="C90" s="9">
        <v>13994</v>
      </c>
      <c r="D90" s="8">
        <v>14889</v>
      </c>
      <c r="E90" s="7">
        <f t="shared" si="8"/>
        <v>895</v>
      </c>
      <c r="F90" s="17">
        <f t="shared" si="9"/>
        <v>6.3955981134772051</v>
      </c>
      <c r="H90" s="5" t="s">
        <v>130</v>
      </c>
      <c r="I90" s="9">
        <v>7932</v>
      </c>
      <c r="J90" s="8">
        <v>9966</v>
      </c>
      <c r="K90" s="7">
        <f t="shared" si="10"/>
        <v>2034</v>
      </c>
      <c r="L90" s="17">
        <f t="shared" si="11"/>
        <v>25.642965204236006</v>
      </c>
      <c r="N90" s="5" t="s">
        <v>130</v>
      </c>
      <c r="O90" s="7">
        <f t="shared" si="12"/>
        <v>6062</v>
      </c>
      <c r="P90" s="7">
        <f t="shared" si="13"/>
        <v>4923</v>
      </c>
      <c r="Q90" s="7">
        <f t="shared" si="14"/>
        <v>-1139</v>
      </c>
      <c r="R90" s="17">
        <f t="shared" si="15"/>
        <v>-18.789178488947542</v>
      </c>
    </row>
    <row r="91" spans="1:18" x14ac:dyDescent="0.25">
      <c r="A91" s="23">
        <v>75</v>
      </c>
      <c r="B91" s="23" t="s">
        <v>94</v>
      </c>
      <c r="C91" s="24">
        <v>29662</v>
      </c>
      <c r="D91" s="25">
        <v>30390</v>
      </c>
      <c r="E91" s="26">
        <f t="shared" si="8"/>
        <v>728</v>
      </c>
      <c r="F91" s="27">
        <f t="shared" si="9"/>
        <v>2.4543186568673723</v>
      </c>
      <c r="H91" s="23" t="s">
        <v>94</v>
      </c>
      <c r="I91" s="24">
        <v>14970</v>
      </c>
      <c r="J91" s="25">
        <v>16967</v>
      </c>
      <c r="K91" s="26">
        <f t="shared" si="10"/>
        <v>1997</v>
      </c>
      <c r="L91" s="27">
        <f t="shared" si="11"/>
        <v>13.34001336005344</v>
      </c>
      <c r="N91" s="23" t="s">
        <v>94</v>
      </c>
      <c r="O91" s="26">
        <f t="shared" si="12"/>
        <v>14692</v>
      </c>
      <c r="P91" s="26">
        <f t="shared" si="13"/>
        <v>13423</v>
      </c>
      <c r="Q91" s="26">
        <f t="shared" si="14"/>
        <v>-1269</v>
      </c>
      <c r="R91" s="27">
        <f t="shared" si="15"/>
        <v>-8.6373536618567925</v>
      </c>
    </row>
    <row r="92" spans="1:18" x14ac:dyDescent="0.25">
      <c r="A92" s="5">
        <v>76</v>
      </c>
      <c r="B92" s="5" t="s">
        <v>95</v>
      </c>
      <c r="C92" s="9">
        <v>9963</v>
      </c>
      <c r="D92" s="8">
        <v>9208</v>
      </c>
      <c r="E92" s="7">
        <f t="shared" si="8"/>
        <v>-755</v>
      </c>
      <c r="F92" s="17">
        <f t="shared" si="9"/>
        <v>-7.5780387433503957</v>
      </c>
      <c r="H92" s="5" t="s">
        <v>95</v>
      </c>
      <c r="I92" s="9">
        <v>4723</v>
      </c>
      <c r="J92" s="8">
        <v>4724</v>
      </c>
      <c r="K92" s="7">
        <f t="shared" si="10"/>
        <v>1</v>
      </c>
      <c r="L92" s="17">
        <f t="shared" si="11"/>
        <v>2.1172983273343216E-2</v>
      </c>
      <c r="N92" s="5" t="s">
        <v>95</v>
      </c>
      <c r="O92" s="7">
        <f t="shared" si="12"/>
        <v>5240</v>
      </c>
      <c r="P92" s="7">
        <f t="shared" si="13"/>
        <v>4484</v>
      </c>
      <c r="Q92" s="7">
        <f t="shared" si="14"/>
        <v>-756</v>
      </c>
      <c r="R92" s="17">
        <f t="shared" si="15"/>
        <v>-14.427480916030536</v>
      </c>
    </row>
    <row r="93" spans="1:18" x14ac:dyDescent="0.25">
      <c r="A93" s="23">
        <v>77</v>
      </c>
      <c r="B93" s="23" t="s">
        <v>97</v>
      </c>
      <c r="C93" s="24">
        <v>5512</v>
      </c>
      <c r="D93" s="25">
        <v>5064</v>
      </c>
      <c r="E93" s="26">
        <f t="shared" si="8"/>
        <v>-448</v>
      </c>
      <c r="F93" s="27">
        <f t="shared" si="9"/>
        <v>-8.1277213352685056</v>
      </c>
      <c r="H93" s="23" t="s">
        <v>97</v>
      </c>
      <c r="I93" s="24">
        <v>2592</v>
      </c>
      <c r="J93" s="25">
        <v>2582</v>
      </c>
      <c r="K93" s="26">
        <f t="shared" si="10"/>
        <v>-10</v>
      </c>
      <c r="L93" s="27">
        <f t="shared" si="11"/>
        <v>-0.38580246913580246</v>
      </c>
      <c r="N93" s="23" t="s">
        <v>97</v>
      </c>
      <c r="O93" s="26">
        <f t="shared" si="12"/>
        <v>2920</v>
      </c>
      <c r="P93" s="26">
        <f t="shared" si="13"/>
        <v>2482</v>
      </c>
      <c r="Q93" s="26">
        <f t="shared" si="14"/>
        <v>-438</v>
      </c>
      <c r="R93" s="27">
        <f t="shared" si="15"/>
        <v>-15</v>
      </c>
    </row>
    <row r="94" spans="1:18" x14ac:dyDescent="0.25">
      <c r="A94" s="5">
        <v>78</v>
      </c>
      <c r="B94" s="5" t="s">
        <v>98</v>
      </c>
      <c r="C94" s="9">
        <v>21742</v>
      </c>
      <c r="D94" s="8">
        <v>21414</v>
      </c>
      <c r="E94" s="7">
        <f t="shared" si="8"/>
        <v>-328</v>
      </c>
      <c r="F94" s="17">
        <f t="shared" si="9"/>
        <v>-1.5086008646858615</v>
      </c>
      <c r="H94" s="5" t="s">
        <v>98</v>
      </c>
      <c r="I94" s="9">
        <v>10920</v>
      </c>
      <c r="J94" s="8">
        <v>12577</v>
      </c>
      <c r="K94" s="7">
        <f t="shared" si="10"/>
        <v>1657</v>
      </c>
      <c r="L94" s="17">
        <f t="shared" si="11"/>
        <v>15.173992673992673</v>
      </c>
      <c r="N94" s="5" t="s">
        <v>98</v>
      </c>
      <c r="O94" s="7">
        <f t="shared" si="12"/>
        <v>10822</v>
      </c>
      <c r="P94" s="7">
        <f t="shared" si="13"/>
        <v>8837</v>
      </c>
      <c r="Q94" s="7">
        <f t="shared" si="14"/>
        <v>-1985</v>
      </c>
      <c r="R94" s="17">
        <f t="shared" si="15"/>
        <v>-18.342265754943636</v>
      </c>
    </row>
    <row r="95" spans="1:18" x14ac:dyDescent="0.25">
      <c r="A95" s="5">
        <v>79</v>
      </c>
      <c r="B95" s="5" t="s">
        <v>100</v>
      </c>
      <c r="C95" s="9">
        <v>13924</v>
      </c>
      <c r="D95" s="8">
        <v>13467</v>
      </c>
      <c r="E95" s="7">
        <f t="shared" si="8"/>
        <v>-457</v>
      </c>
      <c r="F95" s="17">
        <f t="shared" si="9"/>
        <v>-3.2821028440103421</v>
      </c>
      <c r="H95" s="5" t="s">
        <v>100</v>
      </c>
      <c r="I95" s="9">
        <v>7228</v>
      </c>
      <c r="J95" s="8">
        <v>8202</v>
      </c>
      <c r="K95" s="7">
        <f t="shared" si="10"/>
        <v>974</v>
      </c>
      <c r="L95" s="17">
        <f t="shared" si="11"/>
        <v>13.475373547315995</v>
      </c>
      <c r="N95" s="5" t="s">
        <v>100</v>
      </c>
      <c r="O95" s="7">
        <f t="shared" si="12"/>
        <v>6696</v>
      </c>
      <c r="P95" s="7">
        <f t="shared" si="13"/>
        <v>5265</v>
      </c>
      <c r="Q95" s="7">
        <f t="shared" si="14"/>
        <v>-1431</v>
      </c>
      <c r="R95" s="17">
        <f t="shared" si="15"/>
        <v>-21.370967741935484</v>
      </c>
    </row>
    <row r="96" spans="1:18" x14ac:dyDescent="0.25">
      <c r="A96" s="5">
        <v>80</v>
      </c>
      <c r="B96" s="5" t="s">
        <v>101</v>
      </c>
      <c r="C96" s="9">
        <v>20230</v>
      </c>
      <c r="D96" s="8">
        <v>19647</v>
      </c>
      <c r="E96" s="7">
        <f t="shared" si="8"/>
        <v>-583</v>
      </c>
      <c r="F96" s="17">
        <f t="shared" si="9"/>
        <v>-2.8818586258032624</v>
      </c>
      <c r="H96" s="5" t="s">
        <v>101</v>
      </c>
      <c r="I96" s="9">
        <v>9135</v>
      </c>
      <c r="J96" s="8">
        <v>9758</v>
      </c>
      <c r="K96" s="7">
        <f t="shared" si="10"/>
        <v>623</v>
      </c>
      <c r="L96" s="17">
        <f t="shared" si="11"/>
        <v>6.8199233716475103</v>
      </c>
      <c r="N96" s="5" t="s">
        <v>101</v>
      </c>
      <c r="O96" s="7">
        <f t="shared" si="12"/>
        <v>11095</v>
      </c>
      <c r="P96" s="7">
        <f t="shared" si="13"/>
        <v>9889</v>
      </c>
      <c r="Q96" s="7">
        <f t="shared" si="14"/>
        <v>-1206</v>
      </c>
      <c r="R96" s="17">
        <f t="shared" si="15"/>
        <v>-10.869761153672826</v>
      </c>
    </row>
    <row r="97" spans="1:18" x14ac:dyDescent="0.25">
      <c r="A97" s="5">
        <v>101</v>
      </c>
      <c r="B97" s="5" t="s">
        <v>125</v>
      </c>
      <c r="C97" s="9">
        <v>5152</v>
      </c>
      <c r="D97" s="8">
        <v>5326</v>
      </c>
      <c r="E97" s="7">
        <f t="shared" si="8"/>
        <v>174</v>
      </c>
      <c r="F97" s="17">
        <f t="shared" si="9"/>
        <v>3.377329192546584</v>
      </c>
      <c r="H97" s="5" t="s">
        <v>125</v>
      </c>
      <c r="I97" s="9">
        <v>2456</v>
      </c>
      <c r="J97" s="8">
        <v>2976</v>
      </c>
      <c r="K97" s="7">
        <f t="shared" si="10"/>
        <v>520</v>
      </c>
      <c r="L97" s="17">
        <f t="shared" si="11"/>
        <v>21.172638436482085</v>
      </c>
      <c r="N97" s="5" t="s">
        <v>125</v>
      </c>
      <c r="O97" s="7">
        <f t="shared" si="12"/>
        <v>2696</v>
      </c>
      <c r="P97" s="7">
        <f t="shared" si="13"/>
        <v>2350</v>
      </c>
      <c r="Q97" s="7">
        <f t="shared" si="14"/>
        <v>-346</v>
      </c>
      <c r="R97" s="17">
        <f t="shared" si="15"/>
        <v>-12.833827893175073</v>
      </c>
    </row>
    <row r="98" spans="1:18" x14ac:dyDescent="0.25">
      <c r="A98" s="23">
        <v>102</v>
      </c>
      <c r="B98" s="23" t="s">
        <v>126</v>
      </c>
      <c r="C98" s="24">
        <v>4722</v>
      </c>
      <c r="D98" s="25">
        <v>4559</v>
      </c>
      <c r="E98" s="26">
        <f t="shared" si="8"/>
        <v>-163</v>
      </c>
      <c r="F98" s="27">
        <f t="shared" si="9"/>
        <v>-3.4519271495129185</v>
      </c>
      <c r="H98" s="23" t="s">
        <v>126</v>
      </c>
      <c r="I98" s="24">
        <v>2188</v>
      </c>
      <c r="J98" s="25">
        <v>2370</v>
      </c>
      <c r="K98" s="26">
        <f t="shared" si="10"/>
        <v>182</v>
      </c>
      <c r="L98" s="27">
        <f t="shared" si="11"/>
        <v>8.3180987202925056</v>
      </c>
      <c r="N98" s="23" t="s">
        <v>126</v>
      </c>
      <c r="O98" s="26">
        <f t="shared" si="12"/>
        <v>2534</v>
      </c>
      <c r="P98" s="26">
        <f t="shared" si="13"/>
        <v>2189</v>
      </c>
      <c r="Q98" s="26">
        <f t="shared" si="14"/>
        <v>-345</v>
      </c>
      <c r="R98" s="27">
        <f t="shared" si="15"/>
        <v>-13.614838200473558</v>
      </c>
    </row>
    <row r="99" spans="1:18" x14ac:dyDescent="0.25">
      <c r="A99" s="5">
        <v>81</v>
      </c>
      <c r="B99" s="5" t="s">
        <v>102</v>
      </c>
      <c r="C99" s="9">
        <v>13248</v>
      </c>
      <c r="D99" s="8">
        <v>13682</v>
      </c>
      <c r="E99" s="7">
        <f t="shared" si="8"/>
        <v>434</v>
      </c>
      <c r="F99" s="17">
        <f t="shared" si="9"/>
        <v>3.2759661835748792</v>
      </c>
      <c r="H99" s="5" t="s">
        <v>102</v>
      </c>
      <c r="I99" s="9">
        <v>7033</v>
      </c>
      <c r="J99" s="8">
        <v>7828</v>
      </c>
      <c r="K99" s="7">
        <f t="shared" si="10"/>
        <v>795</v>
      </c>
      <c r="L99" s="17">
        <f t="shared" si="11"/>
        <v>11.303853263187829</v>
      </c>
      <c r="N99" s="5" t="s">
        <v>102</v>
      </c>
      <c r="O99" s="7">
        <f t="shared" si="12"/>
        <v>6215</v>
      </c>
      <c r="P99" s="7">
        <f t="shared" si="13"/>
        <v>5854</v>
      </c>
      <c r="Q99" s="7">
        <f t="shared" si="14"/>
        <v>-361</v>
      </c>
      <c r="R99" s="17">
        <f t="shared" si="15"/>
        <v>-5.8085277554304104</v>
      </c>
    </row>
    <row r="100" spans="1:18" x14ac:dyDescent="0.25">
      <c r="A100" s="5">
        <v>82</v>
      </c>
      <c r="B100" s="5" t="s">
        <v>105</v>
      </c>
      <c r="C100" s="9">
        <v>37082</v>
      </c>
      <c r="D100" s="8">
        <v>38966</v>
      </c>
      <c r="E100" s="7">
        <f t="shared" si="8"/>
        <v>1884</v>
      </c>
      <c r="F100" s="17">
        <f t="shared" si="9"/>
        <v>5.0806321126152856</v>
      </c>
      <c r="H100" s="5" t="s">
        <v>105</v>
      </c>
      <c r="I100" s="9">
        <v>19112</v>
      </c>
      <c r="J100" s="8">
        <v>22287</v>
      </c>
      <c r="K100" s="7">
        <f t="shared" si="10"/>
        <v>3175</v>
      </c>
      <c r="L100" s="17">
        <f t="shared" si="11"/>
        <v>16.612599413980746</v>
      </c>
      <c r="N100" s="5" t="s">
        <v>105</v>
      </c>
      <c r="O100" s="7">
        <f t="shared" si="12"/>
        <v>17970</v>
      </c>
      <c r="P100" s="7">
        <f t="shared" si="13"/>
        <v>16679</v>
      </c>
      <c r="Q100" s="7">
        <f t="shared" si="14"/>
        <v>-1291</v>
      </c>
      <c r="R100" s="17">
        <f t="shared" si="15"/>
        <v>-7.1841958820255982</v>
      </c>
    </row>
    <row r="101" spans="1:18" x14ac:dyDescent="0.25">
      <c r="A101" s="5">
        <v>83</v>
      </c>
      <c r="B101" s="5" t="s">
        <v>106</v>
      </c>
      <c r="C101" s="9">
        <v>21075</v>
      </c>
      <c r="D101" s="8">
        <v>20909</v>
      </c>
      <c r="E101" s="7">
        <f t="shared" si="8"/>
        <v>-166</v>
      </c>
      <c r="F101" s="17">
        <f t="shared" si="9"/>
        <v>-0.78766310794780547</v>
      </c>
      <c r="H101" s="5" t="s">
        <v>106</v>
      </c>
      <c r="I101" s="9">
        <v>11431</v>
      </c>
      <c r="J101" s="8">
        <v>12311</v>
      </c>
      <c r="K101" s="7">
        <f t="shared" si="10"/>
        <v>880</v>
      </c>
      <c r="L101" s="17">
        <f t="shared" si="11"/>
        <v>7.6983640976292538</v>
      </c>
      <c r="N101" s="5" t="s">
        <v>106</v>
      </c>
      <c r="O101" s="7">
        <f t="shared" si="12"/>
        <v>9644</v>
      </c>
      <c r="P101" s="7">
        <f t="shared" si="13"/>
        <v>8598</v>
      </c>
      <c r="Q101" s="7">
        <f t="shared" si="14"/>
        <v>-1046</v>
      </c>
      <c r="R101" s="17">
        <f t="shared" si="15"/>
        <v>-10.846121941103275</v>
      </c>
    </row>
    <row r="102" spans="1:18" x14ac:dyDescent="0.25">
      <c r="A102" s="5">
        <v>84</v>
      </c>
      <c r="B102" s="5" t="s">
        <v>107</v>
      </c>
      <c r="C102" s="9">
        <v>12906</v>
      </c>
      <c r="D102" s="8">
        <v>12832</v>
      </c>
      <c r="E102" s="7">
        <f t="shared" si="8"/>
        <v>-74</v>
      </c>
      <c r="F102" s="17">
        <f t="shared" si="9"/>
        <v>-0.57337672400433903</v>
      </c>
      <c r="H102" s="5" t="s">
        <v>107</v>
      </c>
      <c r="I102" s="9">
        <v>6135</v>
      </c>
      <c r="J102" s="8">
        <v>7180</v>
      </c>
      <c r="K102" s="7">
        <f t="shared" si="10"/>
        <v>1045</v>
      </c>
      <c r="L102" s="17">
        <f t="shared" si="11"/>
        <v>17.033414832925835</v>
      </c>
      <c r="N102" s="5" t="s">
        <v>107</v>
      </c>
      <c r="O102" s="7">
        <f t="shared" si="12"/>
        <v>6771</v>
      </c>
      <c r="P102" s="7">
        <f t="shared" si="13"/>
        <v>5652</v>
      </c>
      <c r="Q102" s="7">
        <f t="shared" si="14"/>
        <v>-1119</v>
      </c>
      <c r="R102" s="17">
        <f t="shared" si="15"/>
        <v>-16.526362428001772</v>
      </c>
    </row>
    <row r="103" spans="1:18" x14ac:dyDescent="0.25">
      <c r="A103" s="5">
        <v>85</v>
      </c>
      <c r="B103" s="5" t="s">
        <v>108</v>
      </c>
      <c r="C103" s="9">
        <v>7880</v>
      </c>
      <c r="D103" s="8">
        <v>8582</v>
      </c>
      <c r="E103" s="7">
        <f t="shared" si="8"/>
        <v>702</v>
      </c>
      <c r="F103" s="17">
        <f t="shared" si="9"/>
        <v>8.9086294416243668</v>
      </c>
      <c r="H103" s="5" t="s">
        <v>108</v>
      </c>
      <c r="I103" s="9">
        <v>4387</v>
      </c>
      <c r="J103" s="8">
        <v>5383</v>
      </c>
      <c r="K103" s="7">
        <f t="shared" si="10"/>
        <v>996</v>
      </c>
      <c r="L103" s="17">
        <f t="shared" si="11"/>
        <v>22.703441987690905</v>
      </c>
      <c r="N103" s="5" t="s">
        <v>108</v>
      </c>
      <c r="O103" s="7">
        <f t="shared" si="12"/>
        <v>3493</v>
      </c>
      <c r="P103" s="7">
        <f t="shared" si="13"/>
        <v>3199</v>
      </c>
      <c r="Q103" s="7">
        <f t="shared" si="14"/>
        <v>-294</v>
      </c>
      <c r="R103" s="17">
        <f t="shared" si="15"/>
        <v>-8.4168336673346698</v>
      </c>
    </row>
    <row r="104" spans="1:18" x14ac:dyDescent="0.25">
      <c r="A104" s="5">
        <v>86</v>
      </c>
      <c r="B104" s="5" t="s">
        <v>109</v>
      </c>
      <c r="C104" s="9">
        <v>5754</v>
      </c>
      <c r="D104" s="8">
        <v>6402</v>
      </c>
      <c r="E104" s="7">
        <f t="shared" si="8"/>
        <v>648</v>
      </c>
      <c r="F104" s="17">
        <f t="shared" si="9"/>
        <v>11.261730969760167</v>
      </c>
      <c r="H104" s="5" t="s">
        <v>109</v>
      </c>
      <c r="I104" s="9">
        <v>3622</v>
      </c>
      <c r="J104" s="8">
        <v>4508</v>
      </c>
      <c r="K104" s="7">
        <f t="shared" si="10"/>
        <v>886</v>
      </c>
      <c r="L104" s="17">
        <f t="shared" si="11"/>
        <v>24.461623412479295</v>
      </c>
      <c r="N104" s="5" t="s">
        <v>109</v>
      </c>
      <c r="O104" s="7">
        <f t="shared" si="12"/>
        <v>2132</v>
      </c>
      <c r="P104" s="7">
        <f t="shared" si="13"/>
        <v>1894</v>
      </c>
      <c r="Q104" s="7">
        <f t="shared" si="14"/>
        <v>-238</v>
      </c>
      <c r="R104" s="17">
        <f t="shared" si="15"/>
        <v>-11.163227016885553</v>
      </c>
    </row>
    <row r="105" spans="1:18" x14ac:dyDescent="0.25">
      <c r="A105" s="5">
        <v>87</v>
      </c>
      <c r="B105" s="5" t="s">
        <v>110</v>
      </c>
      <c r="C105" s="9">
        <v>34600</v>
      </c>
      <c r="D105" s="8">
        <v>35187</v>
      </c>
      <c r="E105" s="7">
        <f t="shared" si="8"/>
        <v>587</v>
      </c>
      <c r="F105" s="17">
        <f t="shared" si="9"/>
        <v>1.6965317919075142</v>
      </c>
      <c r="H105" s="5" t="s">
        <v>110</v>
      </c>
      <c r="I105" s="9">
        <v>20445</v>
      </c>
      <c r="J105" s="8">
        <v>23024</v>
      </c>
      <c r="K105" s="7">
        <f t="shared" si="10"/>
        <v>2579</v>
      </c>
      <c r="L105" s="17">
        <f t="shared" si="11"/>
        <v>12.614331132306186</v>
      </c>
      <c r="N105" s="5" t="s">
        <v>110</v>
      </c>
      <c r="O105" s="7">
        <f t="shared" si="12"/>
        <v>14155</v>
      </c>
      <c r="P105" s="7">
        <f t="shared" si="13"/>
        <v>12163</v>
      </c>
      <c r="Q105" s="7">
        <f t="shared" si="14"/>
        <v>-1992</v>
      </c>
      <c r="R105" s="17">
        <f t="shared" si="15"/>
        <v>-14.072765807135287</v>
      </c>
    </row>
    <row r="106" spans="1:18" x14ac:dyDescent="0.25">
      <c r="A106" s="5">
        <v>88</v>
      </c>
      <c r="B106" s="5" t="s">
        <v>111</v>
      </c>
      <c r="C106" s="9">
        <v>11417</v>
      </c>
      <c r="D106" s="8">
        <v>11040</v>
      </c>
      <c r="E106" s="7">
        <f t="shared" si="8"/>
        <v>-377</v>
      </c>
      <c r="F106" s="17">
        <f t="shared" si="9"/>
        <v>-3.3020933695366557</v>
      </c>
      <c r="H106" s="5" t="s">
        <v>111</v>
      </c>
      <c r="I106" s="9">
        <v>7194</v>
      </c>
      <c r="J106" s="8">
        <v>7533</v>
      </c>
      <c r="K106" s="7">
        <f t="shared" si="10"/>
        <v>339</v>
      </c>
      <c r="L106" s="17">
        <f t="shared" si="11"/>
        <v>4.7122602168473726</v>
      </c>
      <c r="N106" s="5" t="s">
        <v>111</v>
      </c>
      <c r="O106" s="7">
        <f t="shared" si="12"/>
        <v>4223</v>
      </c>
      <c r="P106" s="7">
        <f t="shared" si="13"/>
        <v>3507</v>
      </c>
      <c r="Q106" s="7">
        <f t="shared" si="14"/>
        <v>-716</v>
      </c>
      <c r="R106" s="17">
        <f t="shared" si="15"/>
        <v>-16.954771489462466</v>
      </c>
    </row>
    <row r="107" spans="1:18" x14ac:dyDescent="0.25">
      <c r="A107" s="23">
        <v>89</v>
      </c>
      <c r="B107" s="23" t="s">
        <v>112</v>
      </c>
      <c r="C107" s="24">
        <v>10200</v>
      </c>
      <c r="D107" s="25">
        <v>9729</v>
      </c>
      <c r="E107" s="26">
        <f t="shared" si="8"/>
        <v>-471</v>
      </c>
      <c r="F107" s="27">
        <f t="shared" si="9"/>
        <v>-4.617647058823529</v>
      </c>
      <c r="H107" s="23" t="s">
        <v>112</v>
      </c>
      <c r="I107" s="24">
        <v>5233</v>
      </c>
      <c r="J107" s="25">
        <v>5540</v>
      </c>
      <c r="K107" s="26">
        <f t="shared" si="10"/>
        <v>307</v>
      </c>
      <c r="L107" s="27">
        <f t="shared" si="11"/>
        <v>5.8666157080068793</v>
      </c>
      <c r="N107" s="23" t="s">
        <v>112</v>
      </c>
      <c r="O107" s="26">
        <f t="shared" si="12"/>
        <v>4967</v>
      </c>
      <c r="P107" s="26">
        <f t="shared" si="13"/>
        <v>4189</v>
      </c>
      <c r="Q107" s="26">
        <f t="shared" si="14"/>
        <v>-778</v>
      </c>
      <c r="R107" s="27">
        <f t="shared" si="15"/>
        <v>-15.663378296758607</v>
      </c>
    </row>
    <row r="108" spans="1:18" x14ac:dyDescent="0.25">
      <c r="A108" s="5">
        <v>90</v>
      </c>
      <c r="B108" s="5" t="s">
        <v>113</v>
      </c>
      <c r="C108" s="9">
        <v>17368</v>
      </c>
      <c r="D108" s="8">
        <v>16429</v>
      </c>
      <c r="E108" s="7">
        <f t="shared" si="8"/>
        <v>-939</v>
      </c>
      <c r="F108" s="17">
        <f t="shared" si="9"/>
        <v>-5.406494702901889</v>
      </c>
      <c r="H108" s="5" t="s">
        <v>113</v>
      </c>
      <c r="I108" s="9">
        <v>9788</v>
      </c>
      <c r="J108" s="8">
        <v>10398</v>
      </c>
      <c r="K108" s="7">
        <f t="shared" si="10"/>
        <v>610</v>
      </c>
      <c r="L108" s="17">
        <f t="shared" si="11"/>
        <v>6.2321209644462607</v>
      </c>
      <c r="N108" s="5" t="s">
        <v>113</v>
      </c>
      <c r="O108" s="7">
        <f t="shared" si="12"/>
        <v>7580</v>
      </c>
      <c r="P108" s="7">
        <f t="shared" si="13"/>
        <v>6031</v>
      </c>
      <c r="Q108" s="7">
        <f t="shared" si="14"/>
        <v>-1549</v>
      </c>
      <c r="R108" s="17">
        <f t="shared" si="15"/>
        <v>-20.435356200527703</v>
      </c>
    </row>
    <row r="109" spans="1:18" x14ac:dyDescent="0.25">
      <c r="A109" s="5">
        <v>95</v>
      </c>
      <c r="B109" s="5" t="s">
        <v>119</v>
      </c>
      <c r="C109" s="9">
        <v>4860</v>
      </c>
      <c r="D109" s="8">
        <v>4482</v>
      </c>
      <c r="E109" s="7">
        <f t="shared" si="8"/>
        <v>-378</v>
      </c>
      <c r="F109" s="17">
        <f t="shared" si="9"/>
        <v>-7.7777777777777777</v>
      </c>
      <c r="H109" s="5" t="s">
        <v>119</v>
      </c>
      <c r="I109" s="9">
        <v>2493</v>
      </c>
      <c r="J109" s="8">
        <v>2529</v>
      </c>
      <c r="K109" s="7">
        <f t="shared" si="10"/>
        <v>36</v>
      </c>
      <c r="L109" s="17">
        <f t="shared" si="11"/>
        <v>1.4440433212996391</v>
      </c>
      <c r="N109" s="5" t="s">
        <v>119</v>
      </c>
      <c r="O109" s="7">
        <f t="shared" si="12"/>
        <v>2367</v>
      </c>
      <c r="P109" s="7">
        <f t="shared" si="13"/>
        <v>1953</v>
      </c>
      <c r="Q109" s="7">
        <f t="shared" si="14"/>
        <v>-414</v>
      </c>
      <c r="R109" s="17">
        <f t="shared" si="15"/>
        <v>-17.490494296577946</v>
      </c>
    </row>
    <row r="110" spans="1:18" x14ac:dyDescent="0.25">
      <c r="A110" s="5">
        <v>111</v>
      </c>
      <c r="B110" s="5" t="s">
        <v>131</v>
      </c>
      <c r="C110" s="9">
        <v>11249</v>
      </c>
      <c r="D110" s="8">
        <v>9766</v>
      </c>
      <c r="E110" s="7">
        <f t="shared" si="8"/>
        <v>-1483</v>
      </c>
      <c r="F110" s="17">
        <f t="shared" si="9"/>
        <v>-13.183394079473732</v>
      </c>
      <c r="H110" s="5" t="s">
        <v>131</v>
      </c>
      <c r="I110" s="9">
        <v>6267</v>
      </c>
      <c r="J110" s="8">
        <v>5765</v>
      </c>
      <c r="K110" s="7">
        <f t="shared" si="10"/>
        <v>-502</v>
      </c>
      <c r="L110" s="17">
        <f t="shared" si="11"/>
        <v>-8.0102122227541095</v>
      </c>
      <c r="N110" s="5" t="s">
        <v>131</v>
      </c>
      <c r="O110" s="7">
        <f t="shared" si="12"/>
        <v>4982</v>
      </c>
      <c r="P110" s="7">
        <f t="shared" si="13"/>
        <v>4001</v>
      </c>
      <c r="Q110" s="7">
        <f t="shared" si="14"/>
        <v>-981</v>
      </c>
      <c r="R110" s="17">
        <f t="shared" si="15"/>
        <v>-19.690887193898032</v>
      </c>
    </row>
    <row r="111" spans="1:18" x14ac:dyDescent="0.25">
      <c r="A111" s="5">
        <v>91</v>
      </c>
      <c r="B111" s="5" t="s">
        <v>115</v>
      </c>
      <c r="C111" s="9">
        <v>6602</v>
      </c>
      <c r="D111" s="8">
        <v>6406</v>
      </c>
      <c r="E111" s="7">
        <f t="shared" si="8"/>
        <v>-196</v>
      </c>
      <c r="F111" s="17">
        <f t="shared" si="9"/>
        <v>-2.9687973341411693</v>
      </c>
      <c r="H111" s="5" t="s">
        <v>115</v>
      </c>
      <c r="I111" s="9">
        <v>3025</v>
      </c>
      <c r="J111" s="8">
        <v>3258</v>
      </c>
      <c r="K111" s="7">
        <f t="shared" si="10"/>
        <v>233</v>
      </c>
      <c r="L111" s="17">
        <f t="shared" si="11"/>
        <v>7.7024793388429753</v>
      </c>
      <c r="N111" s="5" t="s">
        <v>115</v>
      </c>
      <c r="O111" s="7">
        <f t="shared" si="12"/>
        <v>3577</v>
      </c>
      <c r="P111" s="7">
        <f t="shared" si="13"/>
        <v>3148</v>
      </c>
      <c r="Q111" s="7">
        <f t="shared" si="14"/>
        <v>-429</v>
      </c>
      <c r="R111" s="17">
        <f t="shared" si="15"/>
        <v>-11.993290466871679</v>
      </c>
    </row>
    <row r="112" spans="1:18" x14ac:dyDescent="0.25">
      <c r="A112" s="23">
        <v>92</v>
      </c>
      <c r="B112" s="23" t="s">
        <v>116</v>
      </c>
      <c r="C112" s="24">
        <v>15096</v>
      </c>
      <c r="D112" s="25">
        <v>15349</v>
      </c>
      <c r="E112" s="26">
        <f t="shared" si="8"/>
        <v>253</v>
      </c>
      <c r="F112" s="27">
        <f t="shared" si="9"/>
        <v>1.675940646528882</v>
      </c>
      <c r="H112" s="23" t="s">
        <v>116</v>
      </c>
      <c r="I112" s="24">
        <v>8366</v>
      </c>
      <c r="J112" s="25">
        <v>9892</v>
      </c>
      <c r="K112" s="26">
        <f t="shared" si="10"/>
        <v>1526</v>
      </c>
      <c r="L112" s="27">
        <f t="shared" si="11"/>
        <v>18.240497250776954</v>
      </c>
      <c r="N112" s="23" t="s">
        <v>116</v>
      </c>
      <c r="O112" s="26">
        <f t="shared" si="12"/>
        <v>6730</v>
      </c>
      <c r="P112" s="26">
        <f t="shared" si="13"/>
        <v>5457</v>
      </c>
      <c r="Q112" s="26">
        <f t="shared" si="14"/>
        <v>-1273</v>
      </c>
      <c r="R112" s="27">
        <f t="shared" si="15"/>
        <v>-18.915304606240714</v>
      </c>
    </row>
    <row r="113" spans="1:18" x14ac:dyDescent="0.25">
      <c r="A113" s="5"/>
      <c r="B113" s="21" t="s">
        <v>139</v>
      </c>
      <c r="C113" s="9"/>
      <c r="D113" s="8"/>
      <c r="E113" s="7"/>
      <c r="F113" s="17"/>
      <c r="H113" s="21" t="s">
        <v>139</v>
      </c>
      <c r="I113" s="9"/>
      <c r="J113" s="8"/>
      <c r="K113" s="7"/>
      <c r="L113" s="17"/>
      <c r="N113" s="21" t="s">
        <v>139</v>
      </c>
      <c r="O113" s="7"/>
      <c r="P113" s="7"/>
      <c r="Q113" s="7"/>
      <c r="R113" s="17"/>
    </row>
    <row r="114" spans="1:18" x14ac:dyDescent="0.25">
      <c r="A114" s="5">
        <v>1</v>
      </c>
      <c r="B114" s="5" t="s">
        <v>2</v>
      </c>
      <c r="C114" s="8">
        <v>122672</v>
      </c>
      <c r="D114" s="8">
        <v>111755</v>
      </c>
      <c r="E114" s="7">
        <f t="shared" si="8"/>
        <v>-10917</v>
      </c>
      <c r="F114" s="17">
        <f t="shared" si="9"/>
        <v>-8.8993413329855215</v>
      </c>
      <c r="H114" s="5" t="s">
        <v>2</v>
      </c>
      <c r="I114" s="8">
        <v>65943</v>
      </c>
      <c r="J114" s="8">
        <v>65445</v>
      </c>
      <c r="K114" s="7">
        <f t="shared" si="10"/>
        <v>-498</v>
      </c>
      <c r="L114" s="17">
        <f t="shared" si="11"/>
        <v>-0.75519767071561805</v>
      </c>
      <c r="N114" s="5" t="s">
        <v>2</v>
      </c>
      <c r="O114" s="7">
        <f t="shared" si="12"/>
        <v>56729</v>
      </c>
      <c r="P114" s="7">
        <f t="shared" si="13"/>
        <v>46310</v>
      </c>
      <c r="Q114" s="7">
        <f t="shared" si="14"/>
        <v>-10419</v>
      </c>
      <c r="R114" s="17">
        <f t="shared" si="15"/>
        <v>-18.366267693772144</v>
      </c>
    </row>
    <row r="115" spans="1:18" x14ac:dyDescent="0.25">
      <c r="A115" s="5">
        <v>2</v>
      </c>
      <c r="B115" s="5" t="s">
        <v>9</v>
      </c>
      <c r="C115" s="8">
        <v>3791</v>
      </c>
      <c r="D115" s="8">
        <v>3644</v>
      </c>
      <c r="E115" s="7">
        <f t="shared" si="8"/>
        <v>-147</v>
      </c>
      <c r="F115" s="17">
        <f t="shared" si="9"/>
        <v>-3.8776048536006331</v>
      </c>
      <c r="H115" s="5" t="s">
        <v>9</v>
      </c>
      <c r="I115" s="8">
        <v>2256</v>
      </c>
      <c r="J115" s="8">
        <v>2412</v>
      </c>
      <c r="K115" s="7">
        <f t="shared" si="10"/>
        <v>156</v>
      </c>
      <c r="L115" s="17">
        <f t="shared" si="11"/>
        <v>6.9148936170212769</v>
      </c>
      <c r="N115" s="5" t="s">
        <v>9</v>
      </c>
      <c r="O115" s="7">
        <f t="shared" si="12"/>
        <v>1535</v>
      </c>
      <c r="P115" s="7">
        <f t="shared" si="13"/>
        <v>1232</v>
      </c>
      <c r="Q115" s="7">
        <f t="shared" si="14"/>
        <v>-303</v>
      </c>
      <c r="R115" s="17">
        <f t="shared" si="15"/>
        <v>-19.739413680781759</v>
      </c>
    </row>
    <row r="116" spans="1:18" x14ac:dyDescent="0.25">
      <c r="A116" s="5">
        <v>7</v>
      </c>
      <c r="B116" s="39" t="s">
        <v>11</v>
      </c>
      <c r="C116" s="46">
        <v>54868</v>
      </c>
      <c r="D116" s="46">
        <v>51885</v>
      </c>
      <c r="E116" s="40">
        <f t="shared" si="8"/>
        <v>-2983</v>
      </c>
      <c r="F116" s="41">
        <f t="shared" si="9"/>
        <v>-5.4366844062112705</v>
      </c>
      <c r="H116" s="39" t="s">
        <v>11</v>
      </c>
      <c r="I116" s="46">
        <v>28440</v>
      </c>
      <c r="J116" s="46">
        <v>29838</v>
      </c>
      <c r="K116" s="40">
        <f t="shared" si="10"/>
        <v>1398</v>
      </c>
      <c r="L116" s="41">
        <f t="shared" si="11"/>
        <v>4.9156118143459917</v>
      </c>
      <c r="N116" s="39" t="s">
        <v>11</v>
      </c>
      <c r="O116" s="40">
        <f t="shared" si="12"/>
        <v>26428</v>
      </c>
      <c r="P116" s="40">
        <f t="shared" si="13"/>
        <v>22047</v>
      </c>
      <c r="Q116" s="40">
        <f t="shared" si="14"/>
        <v>-4381</v>
      </c>
      <c r="R116" s="41">
        <f t="shared" si="15"/>
        <v>-16.577115180868777</v>
      </c>
    </row>
    <row r="117" spans="1:18" x14ac:dyDescent="0.25">
      <c r="A117" s="5">
        <v>3</v>
      </c>
      <c r="B117" s="5" t="s">
        <v>16</v>
      </c>
      <c r="C117" s="8">
        <v>417676</v>
      </c>
      <c r="D117" s="8">
        <v>428037</v>
      </c>
      <c r="E117" s="7">
        <f t="shared" si="8"/>
        <v>10361</v>
      </c>
      <c r="F117" s="17">
        <f t="shared" si="9"/>
        <v>2.4806309196602152</v>
      </c>
      <c r="H117" s="5" t="s">
        <v>16</v>
      </c>
      <c r="I117" s="8">
        <v>320038</v>
      </c>
      <c r="J117" s="8">
        <v>348668</v>
      </c>
      <c r="K117" s="7">
        <f t="shared" si="10"/>
        <v>28630</v>
      </c>
      <c r="L117" s="17">
        <f t="shared" si="11"/>
        <v>8.9458126847436876</v>
      </c>
      <c r="N117" s="5" t="s">
        <v>16</v>
      </c>
      <c r="O117" s="7">
        <f t="shared" si="12"/>
        <v>97638</v>
      </c>
      <c r="P117" s="7">
        <f t="shared" si="13"/>
        <v>79369</v>
      </c>
      <c r="Q117" s="7">
        <f t="shared" si="14"/>
        <v>-18269</v>
      </c>
      <c r="R117" s="17">
        <f t="shared" si="15"/>
        <v>-18.710952702841109</v>
      </c>
    </row>
    <row r="118" spans="1:18" x14ac:dyDescent="0.25">
      <c r="A118" s="5">
        <v>4</v>
      </c>
      <c r="B118" s="5" t="s">
        <v>26</v>
      </c>
      <c r="C118" s="8">
        <v>32073</v>
      </c>
      <c r="D118" s="8">
        <v>37097</v>
      </c>
      <c r="E118" s="7">
        <f t="shared" si="8"/>
        <v>5024</v>
      </c>
      <c r="F118" s="17">
        <f t="shared" si="9"/>
        <v>15.664265893430612</v>
      </c>
      <c r="H118" s="5" t="s">
        <v>26</v>
      </c>
      <c r="I118" s="8">
        <v>23242</v>
      </c>
      <c r="J118" s="8">
        <v>29729</v>
      </c>
      <c r="K118" s="7">
        <f t="shared" si="10"/>
        <v>6487</v>
      </c>
      <c r="L118" s="17">
        <f t="shared" si="11"/>
        <v>27.910678943292318</v>
      </c>
      <c r="N118" s="5" t="s">
        <v>26</v>
      </c>
      <c r="O118" s="7">
        <f t="shared" si="12"/>
        <v>8831</v>
      </c>
      <c r="P118" s="7">
        <f t="shared" si="13"/>
        <v>7368</v>
      </c>
      <c r="Q118" s="7">
        <f t="shared" si="14"/>
        <v>-1463</v>
      </c>
      <c r="R118" s="17">
        <f t="shared" si="15"/>
        <v>-16.566640244592911</v>
      </c>
    </row>
    <row r="119" spans="1:18" x14ac:dyDescent="0.25">
      <c r="A119" s="5">
        <v>5</v>
      </c>
      <c r="B119" s="5" t="s">
        <v>30</v>
      </c>
      <c r="C119" s="8">
        <v>187023</v>
      </c>
      <c r="D119" s="8">
        <v>196708</v>
      </c>
      <c r="E119" s="7">
        <f t="shared" si="8"/>
        <v>9685</v>
      </c>
      <c r="F119" s="17">
        <f t="shared" si="9"/>
        <v>5.1785074563021656</v>
      </c>
      <c r="H119" s="5" t="s">
        <v>30</v>
      </c>
      <c r="I119" s="8">
        <v>131096</v>
      </c>
      <c r="J119" s="8">
        <v>152630</v>
      </c>
      <c r="K119" s="7">
        <f t="shared" si="10"/>
        <v>21534</v>
      </c>
      <c r="L119" s="17">
        <f t="shared" si="11"/>
        <v>16.426130469274426</v>
      </c>
      <c r="N119" s="5" t="s">
        <v>30</v>
      </c>
      <c r="O119" s="7">
        <f t="shared" si="12"/>
        <v>55927</v>
      </c>
      <c r="P119" s="7">
        <f t="shared" si="13"/>
        <v>44078</v>
      </c>
      <c r="Q119" s="7">
        <f t="shared" si="14"/>
        <v>-11849</v>
      </c>
      <c r="R119" s="17">
        <f t="shared" si="15"/>
        <v>-21.18654674843993</v>
      </c>
    </row>
    <row r="120" spans="1:18" x14ac:dyDescent="0.25">
      <c r="A120" s="5">
        <v>6</v>
      </c>
      <c r="B120" s="5" t="s">
        <v>38</v>
      </c>
      <c r="C120" s="8">
        <v>29244</v>
      </c>
      <c r="D120" s="8">
        <v>24637</v>
      </c>
      <c r="E120" s="7">
        <f t="shared" si="8"/>
        <v>-4607</v>
      </c>
      <c r="F120" s="17">
        <f t="shared" si="9"/>
        <v>-15.753658870195594</v>
      </c>
      <c r="H120" s="5" t="s">
        <v>38</v>
      </c>
      <c r="I120" s="8">
        <v>17521</v>
      </c>
      <c r="J120" s="8">
        <v>15398</v>
      </c>
      <c r="K120" s="7">
        <f t="shared" si="10"/>
        <v>-2123</v>
      </c>
      <c r="L120" s="17">
        <f t="shared" si="11"/>
        <v>-12.116888305462018</v>
      </c>
      <c r="N120" s="5" t="s">
        <v>38</v>
      </c>
      <c r="O120" s="7">
        <f t="shared" si="12"/>
        <v>11723</v>
      </c>
      <c r="P120" s="7">
        <f t="shared" si="13"/>
        <v>9239</v>
      </c>
      <c r="Q120" s="7">
        <f t="shared" si="14"/>
        <v>-2484</v>
      </c>
      <c r="R120" s="17">
        <f t="shared" si="15"/>
        <v>-21.189115414143135</v>
      </c>
    </row>
    <row r="121" spans="1:18" x14ac:dyDescent="0.25">
      <c r="A121" s="5">
        <v>8</v>
      </c>
      <c r="B121" s="5" t="s">
        <v>42</v>
      </c>
      <c r="C121" s="8">
        <v>146440</v>
      </c>
      <c r="D121" s="8">
        <v>133464</v>
      </c>
      <c r="E121" s="7">
        <f t="shared" si="8"/>
        <v>-12976</v>
      </c>
      <c r="F121" s="17">
        <f t="shared" si="9"/>
        <v>-8.8609669489210603</v>
      </c>
      <c r="H121" s="5" t="s">
        <v>42</v>
      </c>
      <c r="I121" s="8">
        <v>94466</v>
      </c>
      <c r="J121" s="8">
        <v>92158</v>
      </c>
      <c r="K121" s="7">
        <f t="shared" si="10"/>
        <v>-2308</v>
      </c>
      <c r="L121" s="17">
        <f t="shared" si="11"/>
        <v>-2.4432070797959051</v>
      </c>
      <c r="N121" s="5" t="s">
        <v>42</v>
      </c>
      <c r="O121" s="7">
        <f t="shared" si="12"/>
        <v>51974</v>
      </c>
      <c r="P121" s="7">
        <f t="shared" si="13"/>
        <v>41306</v>
      </c>
      <c r="Q121" s="7">
        <f t="shared" si="14"/>
        <v>-10668</v>
      </c>
      <c r="R121" s="17">
        <f t="shared" si="15"/>
        <v>-20.525647439104166</v>
      </c>
    </row>
    <row r="122" spans="1:18" x14ac:dyDescent="0.25">
      <c r="A122" s="5">
        <v>11</v>
      </c>
      <c r="B122" s="5" t="s">
        <v>51</v>
      </c>
      <c r="C122" s="8">
        <v>48178</v>
      </c>
      <c r="D122" s="8">
        <v>42392</v>
      </c>
      <c r="E122" s="7">
        <f t="shared" si="8"/>
        <v>-5786</v>
      </c>
      <c r="F122" s="17">
        <f t="shared" si="9"/>
        <v>-12.009630951886754</v>
      </c>
      <c r="H122" s="5" t="s">
        <v>51</v>
      </c>
      <c r="I122" s="8">
        <v>27543</v>
      </c>
      <c r="J122" s="8">
        <v>27844</v>
      </c>
      <c r="K122" s="7">
        <f t="shared" si="10"/>
        <v>301</v>
      </c>
      <c r="L122" s="17">
        <f t="shared" si="11"/>
        <v>1.0928366554115383</v>
      </c>
      <c r="N122" s="5" t="s">
        <v>51</v>
      </c>
      <c r="O122" s="7">
        <f t="shared" si="12"/>
        <v>20635</v>
      </c>
      <c r="P122" s="7">
        <f t="shared" si="13"/>
        <v>14548</v>
      </c>
      <c r="Q122" s="7">
        <f t="shared" si="14"/>
        <v>-6087</v>
      </c>
      <c r="R122" s="17">
        <f t="shared" si="15"/>
        <v>-29.498425006057673</v>
      </c>
    </row>
    <row r="123" spans="1:18" x14ac:dyDescent="0.25">
      <c r="A123" s="5">
        <v>9</v>
      </c>
      <c r="B123" s="5" t="s">
        <v>57</v>
      </c>
      <c r="C123" s="8">
        <v>121997</v>
      </c>
      <c r="D123" s="8">
        <v>122812</v>
      </c>
      <c r="E123" s="7">
        <f t="shared" si="8"/>
        <v>815</v>
      </c>
      <c r="F123" s="17">
        <f t="shared" si="9"/>
        <v>0.66804921432494246</v>
      </c>
      <c r="H123" s="5" t="s">
        <v>57</v>
      </c>
      <c r="I123" s="8">
        <v>67149</v>
      </c>
      <c r="J123" s="8">
        <v>78830</v>
      </c>
      <c r="K123" s="7">
        <f t="shared" si="10"/>
        <v>11681</v>
      </c>
      <c r="L123" s="17">
        <f t="shared" si="11"/>
        <v>17.39564252632206</v>
      </c>
      <c r="N123" s="5" t="s">
        <v>57</v>
      </c>
      <c r="O123" s="7">
        <f t="shared" si="12"/>
        <v>54848</v>
      </c>
      <c r="P123" s="7">
        <f t="shared" si="13"/>
        <v>43982</v>
      </c>
      <c r="Q123" s="7">
        <f t="shared" si="14"/>
        <v>-10866</v>
      </c>
      <c r="R123" s="17">
        <f t="shared" si="15"/>
        <v>-19.811114352392064</v>
      </c>
    </row>
    <row r="124" spans="1:18" x14ac:dyDescent="0.25">
      <c r="A124" s="5">
        <v>10</v>
      </c>
      <c r="B124" s="5" t="s">
        <v>67</v>
      </c>
      <c r="C124" s="8">
        <v>35084</v>
      </c>
      <c r="D124" s="8">
        <v>32209</v>
      </c>
      <c r="E124" s="7">
        <f t="shared" si="8"/>
        <v>-2875</v>
      </c>
      <c r="F124" s="17">
        <f t="shared" si="9"/>
        <v>-8.1946186295747339</v>
      </c>
      <c r="H124" s="5" t="s">
        <v>67</v>
      </c>
      <c r="I124" s="8">
        <v>22384</v>
      </c>
      <c r="J124" s="8">
        <v>21773</v>
      </c>
      <c r="K124" s="7">
        <f t="shared" si="10"/>
        <v>-611</v>
      </c>
      <c r="L124" s="17">
        <f t="shared" si="11"/>
        <v>-2.7296283059328093</v>
      </c>
      <c r="N124" s="5" t="s">
        <v>67</v>
      </c>
      <c r="O124" s="7">
        <f t="shared" si="12"/>
        <v>12700</v>
      </c>
      <c r="P124" s="7">
        <f t="shared" si="13"/>
        <v>10436</v>
      </c>
      <c r="Q124" s="7">
        <f t="shared" si="14"/>
        <v>-2264</v>
      </c>
      <c r="R124" s="17">
        <f t="shared" si="15"/>
        <v>-17.826771653543307</v>
      </c>
    </row>
    <row r="125" spans="1:18" x14ac:dyDescent="0.25">
      <c r="A125" s="5">
        <v>12</v>
      </c>
      <c r="B125" s="5" t="s">
        <v>70</v>
      </c>
      <c r="C125" s="8">
        <v>209885</v>
      </c>
      <c r="D125" s="8">
        <v>202199</v>
      </c>
      <c r="E125" s="7">
        <f t="shared" si="8"/>
        <v>-7686</v>
      </c>
      <c r="F125" s="17">
        <f t="shared" si="9"/>
        <v>-3.6620053839007078</v>
      </c>
      <c r="H125" s="5" t="s">
        <v>70</v>
      </c>
      <c r="I125" s="8">
        <v>134241</v>
      </c>
      <c r="J125" s="8">
        <v>145720</v>
      </c>
      <c r="K125" s="7">
        <f t="shared" si="10"/>
        <v>11479</v>
      </c>
      <c r="L125" s="17">
        <f t="shared" si="11"/>
        <v>8.5510388033462217</v>
      </c>
      <c r="N125" s="5" t="s">
        <v>70</v>
      </c>
      <c r="O125" s="7">
        <f t="shared" si="12"/>
        <v>75644</v>
      </c>
      <c r="P125" s="7">
        <f t="shared" si="13"/>
        <v>56479</v>
      </c>
      <c r="Q125" s="7">
        <f t="shared" si="14"/>
        <v>-19165</v>
      </c>
      <c r="R125" s="17">
        <f t="shared" si="15"/>
        <v>-25.335783406482999</v>
      </c>
    </row>
    <row r="126" spans="1:18" x14ac:dyDescent="0.25">
      <c r="A126" s="5">
        <v>15</v>
      </c>
      <c r="B126" s="5" t="s">
        <v>76</v>
      </c>
      <c r="C126" s="8">
        <v>215245</v>
      </c>
      <c r="D126" s="8">
        <v>232973</v>
      </c>
      <c r="E126" s="7">
        <f t="shared" si="8"/>
        <v>17728</v>
      </c>
      <c r="F126" s="17">
        <f t="shared" si="9"/>
        <v>8.2361959627401333</v>
      </c>
      <c r="H126" s="5" t="s">
        <v>76</v>
      </c>
      <c r="I126" s="8">
        <v>114809</v>
      </c>
      <c r="J126" s="8">
        <v>143987</v>
      </c>
      <c r="K126" s="7">
        <f t="shared" si="10"/>
        <v>29178</v>
      </c>
      <c r="L126" s="17">
        <f t="shared" si="11"/>
        <v>25.414383889764743</v>
      </c>
      <c r="N126" s="5" t="s">
        <v>76</v>
      </c>
      <c r="O126" s="7">
        <f t="shared" si="12"/>
        <v>100436</v>
      </c>
      <c r="P126" s="7">
        <f t="shared" si="13"/>
        <v>88986</v>
      </c>
      <c r="Q126" s="7">
        <f t="shared" si="14"/>
        <v>-11450</v>
      </c>
      <c r="R126" s="17">
        <f t="shared" si="15"/>
        <v>-11.400294715042415</v>
      </c>
    </row>
    <row r="127" spans="1:18" x14ac:dyDescent="0.25">
      <c r="A127" s="5">
        <v>13</v>
      </c>
      <c r="B127" s="5" t="s">
        <v>83</v>
      </c>
      <c r="C127" s="8">
        <v>40978</v>
      </c>
      <c r="D127" s="8">
        <v>38787</v>
      </c>
      <c r="E127" s="7">
        <f t="shared" si="8"/>
        <v>-2191</v>
      </c>
      <c r="F127" s="17">
        <f t="shared" si="9"/>
        <v>-5.3467714383327642</v>
      </c>
      <c r="H127" s="5" t="s">
        <v>83</v>
      </c>
      <c r="I127" s="8">
        <v>22135</v>
      </c>
      <c r="J127" s="8">
        <v>23536</v>
      </c>
      <c r="K127" s="7">
        <f t="shared" si="10"/>
        <v>1401</v>
      </c>
      <c r="L127" s="17">
        <f t="shared" si="11"/>
        <v>6.3293426699796704</v>
      </c>
      <c r="N127" s="5" t="s">
        <v>83</v>
      </c>
      <c r="O127" s="7">
        <f t="shared" si="12"/>
        <v>18843</v>
      </c>
      <c r="P127" s="7">
        <f t="shared" si="13"/>
        <v>15251</v>
      </c>
      <c r="Q127" s="7">
        <f t="shared" si="14"/>
        <v>-3592</v>
      </c>
      <c r="R127" s="17">
        <f t="shared" si="15"/>
        <v>-19.062781934936051</v>
      </c>
    </row>
    <row r="128" spans="1:18" x14ac:dyDescent="0.25">
      <c r="A128" s="5">
        <v>14</v>
      </c>
      <c r="B128" s="5" t="s">
        <v>88</v>
      </c>
      <c r="C128" s="8">
        <v>8969</v>
      </c>
      <c r="D128" s="8">
        <v>8057</v>
      </c>
      <c r="E128" s="7">
        <f t="shared" si="8"/>
        <v>-912</v>
      </c>
      <c r="F128" s="17">
        <f t="shared" si="9"/>
        <v>-10.168357676441076</v>
      </c>
      <c r="H128" s="5" t="s">
        <v>88</v>
      </c>
      <c r="I128" s="8">
        <v>4449</v>
      </c>
      <c r="J128" s="8">
        <v>4325</v>
      </c>
      <c r="K128" s="7">
        <f t="shared" si="10"/>
        <v>-124</v>
      </c>
      <c r="L128" s="17">
        <f t="shared" si="11"/>
        <v>-2.7871431782423017</v>
      </c>
      <c r="N128" s="5" t="s">
        <v>88</v>
      </c>
      <c r="O128" s="7">
        <f t="shared" si="12"/>
        <v>4520</v>
      </c>
      <c r="P128" s="7">
        <f t="shared" si="13"/>
        <v>3732</v>
      </c>
      <c r="Q128" s="7">
        <f t="shared" si="14"/>
        <v>-788</v>
      </c>
      <c r="R128" s="17">
        <f t="shared" si="15"/>
        <v>-17.43362831858407</v>
      </c>
    </row>
    <row r="129" spans="1:18" x14ac:dyDescent="0.25">
      <c r="A129" s="5">
        <v>16</v>
      </c>
      <c r="B129" s="5" t="s">
        <v>90</v>
      </c>
      <c r="C129" s="8">
        <v>134816</v>
      </c>
      <c r="D129" s="8">
        <v>135863</v>
      </c>
      <c r="E129" s="7">
        <f t="shared" si="8"/>
        <v>1047</v>
      </c>
      <c r="F129" s="17">
        <f t="shared" si="9"/>
        <v>0.77661405174460008</v>
      </c>
      <c r="H129" s="5" t="s">
        <v>90</v>
      </c>
      <c r="I129" s="8">
        <v>73497</v>
      </c>
      <c r="J129" s="8">
        <v>82529</v>
      </c>
      <c r="K129" s="7">
        <f t="shared" si="10"/>
        <v>9032</v>
      </c>
      <c r="L129" s="17">
        <f t="shared" si="11"/>
        <v>12.288936963413473</v>
      </c>
      <c r="N129" s="5" t="s">
        <v>90</v>
      </c>
      <c r="O129" s="7">
        <f t="shared" si="12"/>
        <v>61319</v>
      </c>
      <c r="P129" s="7">
        <f t="shared" si="13"/>
        <v>53334</v>
      </c>
      <c r="Q129" s="7">
        <f t="shared" si="14"/>
        <v>-7985</v>
      </c>
      <c r="R129" s="17">
        <f t="shared" si="15"/>
        <v>-13.022064939089026</v>
      </c>
    </row>
    <row r="130" spans="1:18" x14ac:dyDescent="0.25">
      <c r="A130" s="5">
        <v>17</v>
      </c>
      <c r="B130" s="5" t="s">
        <v>96</v>
      </c>
      <c r="C130" s="8">
        <v>15475</v>
      </c>
      <c r="D130" s="8">
        <v>14272</v>
      </c>
      <c r="E130" s="7">
        <f t="shared" si="8"/>
        <v>-1203</v>
      </c>
      <c r="F130" s="17">
        <f t="shared" si="9"/>
        <v>-7.7738287560581583</v>
      </c>
      <c r="H130" s="5" t="s">
        <v>96</v>
      </c>
      <c r="I130" s="8">
        <v>7315</v>
      </c>
      <c r="J130" s="8">
        <v>7306</v>
      </c>
      <c r="K130" s="7">
        <f t="shared" si="10"/>
        <v>-9</v>
      </c>
      <c r="L130" s="17">
        <f t="shared" si="11"/>
        <v>-0.12303485987696514</v>
      </c>
      <c r="N130" s="5" t="s">
        <v>96</v>
      </c>
      <c r="O130" s="7">
        <f t="shared" si="12"/>
        <v>8160</v>
      </c>
      <c r="P130" s="7">
        <f t="shared" si="13"/>
        <v>6966</v>
      </c>
      <c r="Q130" s="7">
        <f t="shared" si="14"/>
        <v>-1194</v>
      </c>
      <c r="R130" s="17">
        <f t="shared" si="15"/>
        <v>-14.632352941176471</v>
      </c>
    </row>
    <row r="131" spans="1:18" x14ac:dyDescent="0.25">
      <c r="A131" s="5">
        <v>18</v>
      </c>
      <c r="B131" s="5" t="s">
        <v>99</v>
      </c>
      <c r="C131" s="8">
        <v>65770</v>
      </c>
      <c r="D131" s="8">
        <v>64413</v>
      </c>
      <c r="E131" s="7">
        <f t="shared" si="8"/>
        <v>-1357</v>
      </c>
      <c r="F131" s="17">
        <f t="shared" si="9"/>
        <v>-2.0632507222137755</v>
      </c>
      <c r="H131" s="5" t="s">
        <v>99</v>
      </c>
      <c r="I131" s="8">
        <v>31927</v>
      </c>
      <c r="J131" s="8">
        <v>35883</v>
      </c>
      <c r="K131" s="7">
        <f t="shared" si="10"/>
        <v>3956</v>
      </c>
      <c r="L131" s="17">
        <f t="shared" si="11"/>
        <v>12.390766435931971</v>
      </c>
      <c r="N131" s="5" t="s">
        <v>99</v>
      </c>
      <c r="O131" s="7">
        <f t="shared" si="12"/>
        <v>33843</v>
      </c>
      <c r="P131" s="7">
        <f t="shared" si="13"/>
        <v>28530</v>
      </c>
      <c r="Q131" s="7">
        <f t="shared" si="14"/>
        <v>-5313</v>
      </c>
      <c r="R131" s="17">
        <f t="shared" si="15"/>
        <v>-15.698962857902668</v>
      </c>
    </row>
    <row r="132" spans="1:18" x14ac:dyDescent="0.25">
      <c r="A132" s="5">
        <v>19</v>
      </c>
      <c r="B132" s="5" t="s">
        <v>103</v>
      </c>
      <c r="C132" s="8">
        <v>154162</v>
      </c>
      <c r="D132" s="8">
        <v>157329</v>
      </c>
      <c r="E132" s="7">
        <f t="shared" si="8"/>
        <v>3167</v>
      </c>
      <c r="F132" s="17">
        <f t="shared" si="9"/>
        <v>2.0543324554689222</v>
      </c>
      <c r="H132" s="5" t="s">
        <v>103</v>
      </c>
      <c r="I132" s="8">
        <v>84592</v>
      </c>
      <c r="J132" s="8">
        <v>95594</v>
      </c>
      <c r="K132" s="7">
        <f t="shared" si="10"/>
        <v>11002</v>
      </c>
      <c r="L132" s="17">
        <f t="shared" si="11"/>
        <v>13.00595801021373</v>
      </c>
      <c r="N132" s="5" t="s">
        <v>103</v>
      </c>
      <c r="O132" s="7">
        <f t="shared" si="12"/>
        <v>69570</v>
      </c>
      <c r="P132" s="7">
        <f t="shared" si="13"/>
        <v>61735</v>
      </c>
      <c r="Q132" s="7">
        <f t="shared" si="14"/>
        <v>-7835</v>
      </c>
      <c r="R132" s="17">
        <f t="shared" si="15"/>
        <v>-11.262038234871351</v>
      </c>
    </row>
    <row r="133" spans="1:18" x14ac:dyDescent="0.25">
      <c r="A133" s="5">
        <v>20</v>
      </c>
      <c r="B133" s="5" t="s">
        <v>114</v>
      </c>
      <c r="C133" s="8">
        <v>55175</v>
      </c>
      <c r="D133" s="8">
        <v>52432</v>
      </c>
      <c r="E133" s="7">
        <f t="shared" si="8"/>
        <v>-2743</v>
      </c>
      <c r="F133" s="17">
        <f t="shared" si="9"/>
        <v>-4.9714544630720434</v>
      </c>
      <c r="H133" s="5" t="s">
        <v>114</v>
      </c>
      <c r="I133" s="8">
        <v>29939</v>
      </c>
      <c r="J133" s="8">
        <v>31842</v>
      </c>
      <c r="K133" s="7">
        <f t="shared" si="10"/>
        <v>1903</v>
      </c>
      <c r="L133" s="17">
        <f t="shared" si="11"/>
        <v>6.3562577240388789</v>
      </c>
      <c r="N133" s="5" t="s">
        <v>114</v>
      </c>
      <c r="O133" s="7">
        <f t="shared" si="12"/>
        <v>25236</v>
      </c>
      <c r="P133" s="7">
        <f t="shared" si="13"/>
        <v>20590</v>
      </c>
      <c r="Q133" s="7">
        <f t="shared" si="14"/>
        <v>-4646</v>
      </c>
      <c r="R133" s="17">
        <f t="shared" si="15"/>
        <v>-18.410207639879538</v>
      </c>
    </row>
    <row r="134" spans="1:18" x14ac:dyDescent="0.25">
      <c r="A134" s="5"/>
      <c r="B134" s="22" t="s">
        <v>140</v>
      </c>
      <c r="C134" s="8"/>
      <c r="D134" s="8"/>
      <c r="E134" s="7"/>
      <c r="F134" s="17"/>
      <c r="H134" s="22" t="s">
        <v>140</v>
      </c>
      <c r="I134" s="8"/>
      <c r="J134" s="8"/>
      <c r="K134" s="7"/>
      <c r="L134" s="17"/>
      <c r="N134" s="22" t="s">
        <v>140</v>
      </c>
      <c r="O134" s="7"/>
      <c r="P134" s="7"/>
      <c r="Q134" s="7"/>
      <c r="R134" s="17"/>
    </row>
    <row r="135" spans="1:18" x14ac:dyDescent="0.25">
      <c r="A135" s="5">
        <v>1</v>
      </c>
      <c r="B135" s="39" t="s">
        <v>3</v>
      </c>
      <c r="C135" s="45">
        <v>599007</v>
      </c>
      <c r="D135" s="46">
        <v>595321</v>
      </c>
      <c r="E135" s="40">
        <f t="shared" si="8"/>
        <v>-3686</v>
      </c>
      <c r="F135" s="41">
        <f t="shared" si="9"/>
        <v>-0.61535174046380092</v>
      </c>
      <c r="H135" s="39" t="s">
        <v>3</v>
      </c>
      <c r="I135" s="45">
        <v>416677</v>
      </c>
      <c r="J135" s="46">
        <v>446363</v>
      </c>
      <c r="K135" s="40">
        <f t="shared" si="10"/>
        <v>29686</v>
      </c>
      <c r="L135" s="41">
        <f t="shared" si="11"/>
        <v>7.1244633133098301</v>
      </c>
      <c r="N135" s="39" t="s">
        <v>3</v>
      </c>
      <c r="O135" s="40">
        <f t="shared" si="12"/>
        <v>182330</v>
      </c>
      <c r="P135" s="40">
        <f t="shared" si="13"/>
        <v>148958</v>
      </c>
      <c r="Q135" s="40">
        <f t="shared" si="14"/>
        <v>-33372</v>
      </c>
      <c r="R135" s="41">
        <f t="shared" si="15"/>
        <v>-18.303076838699063</v>
      </c>
    </row>
    <row r="136" spans="1:18" x14ac:dyDescent="0.25">
      <c r="A136" s="5">
        <v>2</v>
      </c>
      <c r="B136" s="5" t="s">
        <v>27</v>
      </c>
      <c r="C136" s="9">
        <v>394780</v>
      </c>
      <c r="D136" s="8">
        <v>391906</v>
      </c>
      <c r="E136" s="7">
        <f t="shared" si="8"/>
        <v>-2874</v>
      </c>
      <c r="F136" s="17">
        <f t="shared" si="9"/>
        <v>-0.72800040528902166</v>
      </c>
      <c r="H136" s="5" t="s">
        <v>27</v>
      </c>
      <c r="I136" s="9">
        <v>266325</v>
      </c>
      <c r="J136" s="8">
        <v>289915</v>
      </c>
      <c r="K136" s="7">
        <f t="shared" si="10"/>
        <v>23590</v>
      </c>
      <c r="L136" s="17">
        <f t="shared" si="11"/>
        <v>8.8575987984605273</v>
      </c>
      <c r="N136" s="5" t="s">
        <v>27</v>
      </c>
      <c r="O136" s="7">
        <f t="shared" si="12"/>
        <v>128455</v>
      </c>
      <c r="P136" s="7">
        <f t="shared" si="13"/>
        <v>101991</v>
      </c>
      <c r="Q136" s="7">
        <f t="shared" si="14"/>
        <v>-26464</v>
      </c>
      <c r="R136" s="17">
        <f t="shared" si="15"/>
        <v>-20.60176715581332</v>
      </c>
    </row>
    <row r="137" spans="1:18" x14ac:dyDescent="0.25">
      <c r="A137" s="5">
        <v>3</v>
      </c>
      <c r="B137" s="5" t="s">
        <v>52</v>
      </c>
      <c r="C137" s="9">
        <v>415144</v>
      </c>
      <c r="D137" s="8">
        <v>399612</v>
      </c>
      <c r="E137" s="7">
        <f t="shared" ref="E137:E140" si="16">+D137-C137</f>
        <v>-15532</v>
      </c>
      <c r="F137" s="17">
        <f t="shared" ref="F137:F140" si="17">+E137/C137*100</f>
        <v>-3.7413523982039969</v>
      </c>
      <c r="H137" s="5" t="s">
        <v>52</v>
      </c>
      <c r="I137" s="9">
        <v>251317</v>
      </c>
      <c r="J137" s="8">
        <v>274167</v>
      </c>
      <c r="K137" s="7">
        <f t="shared" ref="K137:K140" si="18">+J137-I137</f>
        <v>22850</v>
      </c>
      <c r="L137" s="17">
        <f t="shared" ref="L137:L140" si="19">+K137/I137*100</f>
        <v>9.0921028024367629</v>
      </c>
      <c r="N137" s="5" t="s">
        <v>52</v>
      </c>
      <c r="O137" s="7">
        <f t="shared" ref="O137:O140" si="20">+C137-I137</f>
        <v>163827</v>
      </c>
      <c r="P137" s="7">
        <f t="shared" ref="P137:P140" si="21">+D137-J137</f>
        <v>125445</v>
      </c>
      <c r="Q137" s="7">
        <f t="shared" ref="Q137:Q140" si="22">+P137-O137</f>
        <v>-38382</v>
      </c>
      <c r="R137" s="17">
        <f t="shared" ref="R137:R140" si="23">+Q137/O137*100</f>
        <v>-23.428372612573021</v>
      </c>
    </row>
    <row r="138" spans="1:18" x14ac:dyDescent="0.25">
      <c r="A138" s="5">
        <v>4</v>
      </c>
      <c r="B138" s="5" t="s">
        <v>77</v>
      </c>
      <c r="C138" s="9">
        <v>481253</v>
      </c>
      <c r="D138" s="8">
        <v>494365</v>
      </c>
      <c r="E138" s="7">
        <f t="shared" si="16"/>
        <v>13112</v>
      </c>
      <c r="F138" s="17">
        <f t="shared" si="17"/>
        <v>2.7245544443359315</v>
      </c>
      <c r="H138" s="5" t="s">
        <v>77</v>
      </c>
      <c r="I138" s="9">
        <v>254132</v>
      </c>
      <c r="J138" s="8">
        <v>297566</v>
      </c>
      <c r="K138" s="7">
        <f t="shared" si="18"/>
        <v>43434</v>
      </c>
      <c r="L138" s="17">
        <f t="shared" si="19"/>
        <v>17.091118001668423</v>
      </c>
      <c r="N138" s="5" t="s">
        <v>77</v>
      </c>
      <c r="O138" s="7">
        <f t="shared" si="20"/>
        <v>227121</v>
      </c>
      <c r="P138" s="7">
        <f t="shared" si="21"/>
        <v>196799</v>
      </c>
      <c r="Q138" s="7">
        <f t="shared" si="22"/>
        <v>-30322</v>
      </c>
      <c r="R138" s="17">
        <f t="shared" si="23"/>
        <v>-13.350592855790525</v>
      </c>
    </row>
    <row r="139" spans="1:18" x14ac:dyDescent="0.25">
      <c r="A139" s="5">
        <v>5</v>
      </c>
      <c r="B139" s="5" t="s">
        <v>104</v>
      </c>
      <c r="C139" s="9">
        <v>209337</v>
      </c>
      <c r="D139" s="8">
        <v>209761</v>
      </c>
      <c r="E139" s="7">
        <f t="shared" si="16"/>
        <v>424</v>
      </c>
      <c r="F139" s="17">
        <f t="shared" si="17"/>
        <v>0.20254422295150881</v>
      </c>
      <c r="H139" s="5" t="s">
        <v>104</v>
      </c>
      <c r="I139" s="9">
        <v>114531</v>
      </c>
      <c r="J139" s="8">
        <v>127436</v>
      </c>
      <c r="K139" s="7">
        <f t="shared" si="18"/>
        <v>12905</v>
      </c>
      <c r="L139" s="17">
        <f t="shared" si="19"/>
        <v>11.267691716653133</v>
      </c>
      <c r="N139" s="5" t="s">
        <v>104</v>
      </c>
      <c r="O139" s="7">
        <f t="shared" si="20"/>
        <v>94806</v>
      </c>
      <c r="P139" s="7">
        <f t="shared" si="21"/>
        <v>82325</v>
      </c>
      <c r="Q139" s="7">
        <f t="shared" si="22"/>
        <v>-12481</v>
      </c>
      <c r="R139" s="17">
        <f t="shared" si="23"/>
        <v>-13.164778600510516</v>
      </c>
    </row>
    <row r="140" spans="1:18" ht="12.6" thickBot="1" x14ac:dyDescent="0.3">
      <c r="A140" s="6"/>
      <c r="B140" s="15" t="s">
        <v>132</v>
      </c>
      <c r="C140" s="16">
        <v>2099521</v>
      </c>
      <c r="D140" s="16">
        <v>2090965</v>
      </c>
      <c r="E140" s="18">
        <f t="shared" si="16"/>
        <v>-8556</v>
      </c>
      <c r="F140" s="19">
        <f t="shared" si="17"/>
        <v>-0.40752152514787893</v>
      </c>
      <c r="H140" s="15" t="s">
        <v>132</v>
      </c>
      <c r="I140" s="16">
        <v>1302982</v>
      </c>
      <c r="J140" s="16">
        <v>1435447</v>
      </c>
      <c r="K140" s="18">
        <f t="shared" si="18"/>
        <v>132465</v>
      </c>
      <c r="L140" s="19">
        <f t="shared" si="19"/>
        <v>10.166295466859864</v>
      </c>
      <c r="N140" s="15" t="s">
        <v>132</v>
      </c>
      <c r="O140" s="33">
        <f t="shared" si="20"/>
        <v>796539</v>
      </c>
      <c r="P140" s="33">
        <f t="shared" si="21"/>
        <v>655518</v>
      </c>
      <c r="Q140" s="18">
        <f t="shared" si="22"/>
        <v>-141021</v>
      </c>
      <c r="R140" s="19">
        <f t="shared" si="23"/>
        <v>-17.704217872571213</v>
      </c>
    </row>
  </sheetData>
  <mergeCells count="3">
    <mergeCell ref="Q4:R4"/>
    <mergeCell ref="E4:F4"/>
    <mergeCell ref="K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ADDETTI TOT-DIP-INDIP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Giusti</dc:creator>
  <cp:lastModifiedBy>Marco Gaviglio</cp:lastModifiedBy>
  <dcterms:created xsi:type="dcterms:W3CDTF">2026-09-01T07:51:55Z</dcterms:created>
  <dcterms:modified xsi:type="dcterms:W3CDTF">2026-09-04T13:26:51Z</dcterms:modified>
</cp:coreProperties>
</file>