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rco\Downloads\Fwd_ Fwd_ Circolare _ Comunicazioni su iniziative 9-10 settembre per Proposta di Legge\"/>
    </mc:Choice>
  </mc:AlternateContent>
  <xr:revisionPtr revIDLastSave="0" documentId="13_ncr:1_{6013427F-A3D1-4E64-BE86-63520E278FEE}" xr6:coauthVersionLast="47" xr6:coauthVersionMax="47" xr10:uidLastSave="{00000000-0000-0000-0000-000000000000}"/>
  <bookViews>
    <workbookView xWindow="-108" yWindow="-108" windowWidth="23256" windowHeight="12456" xr2:uid="{1D8A43D7-F210-4FC1-A079-E1688FB79B72}"/>
  </bookViews>
  <sheets>
    <sheet name="ADDETTI TOT-DIP-INDIP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6" i="5" l="1"/>
  <c r="P6" i="5"/>
  <c r="O7" i="5"/>
  <c r="P7" i="5"/>
  <c r="O8" i="5"/>
  <c r="P8" i="5"/>
  <c r="O9" i="5"/>
  <c r="P9" i="5"/>
  <c r="O10" i="5"/>
  <c r="P10" i="5"/>
  <c r="O11" i="5"/>
  <c r="P11" i="5"/>
  <c r="O12" i="5"/>
  <c r="P12" i="5"/>
  <c r="O13" i="5"/>
  <c r="P13" i="5"/>
  <c r="O14" i="5"/>
  <c r="P14" i="5"/>
  <c r="O15" i="5"/>
  <c r="P15" i="5"/>
  <c r="O16" i="5"/>
  <c r="P16" i="5"/>
  <c r="Q16" i="5" s="1"/>
  <c r="R16" i="5" s="1"/>
  <c r="O17" i="5"/>
  <c r="P17" i="5"/>
  <c r="O18" i="5"/>
  <c r="P18" i="5"/>
  <c r="O19" i="5"/>
  <c r="P19" i="5"/>
  <c r="O20" i="5"/>
  <c r="P20" i="5"/>
  <c r="O21" i="5"/>
  <c r="P21" i="5"/>
  <c r="O22" i="5"/>
  <c r="P22" i="5"/>
  <c r="O23" i="5"/>
  <c r="P23" i="5"/>
  <c r="O24" i="5"/>
  <c r="P24" i="5"/>
  <c r="O25" i="5"/>
  <c r="P25" i="5"/>
  <c r="O26" i="5"/>
  <c r="P26" i="5"/>
  <c r="O27" i="5"/>
  <c r="P27" i="5"/>
  <c r="O28" i="5"/>
  <c r="P28" i="5"/>
  <c r="O29" i="5"/>
  <c r="P29" i="5"/>
  <c r="O30" i="5"/>
  <c r="P30" i="5"/>
  <c r="O31" i="5"/>
  <c r="P31" i="5"/>
  <c r="O32" i="5"/>
  <c r="P32" i="5"/>
  <c r="O33" i="5"/>
  <c r="P33" i="5"/>
  <c r="O34" i="5"/>
  <c r="P34" i="5"/>
  <c r="O35" i="5"/>
  <c r="P35" i="5"/>
  <c r="O36" i="5"/>
  <c r="P36" i="5"/>
  <c r="O37" i="5"/>
  <c r="P37" i="5"/>
  <c r="O38" i="5"/>
  <c r="P38" i="5"/>
  <c r="O39" i="5"/>
  <c r="P39" i="5"/>
  <c r="O40" i="5"/>
  <c r="P40" i="5"/>
  <c r="O41" i="5"/>
  <c r="P41" i="5"/>
  <c r="O42" i="5"/>
  <c r="P42" i="5"/>
  <c r="O43" i="5"/>
  <c r="P43" i="5"/>
  <c r="O44" i="5"/>
  <c r="P44" i="5"/>
  <c r="O45" i="5"/>
  <c r="P45" i="5"/>
  <c r="O46" i="5"/>
  <c r="P46" i="5"/>
  <c r="O47" i="5"/>
  <c r="P47" i="5"/>
  <c r="O48" i="5"/>
  <c r="P48" i="5"/>
  <c r="O49" i="5"/>
  <c r="P49" i="5"/>
  <c r="O50" i="5"/>
  <c r="P50" i="5"/>
  <c r="O51" i="5"/>
  <c r="P51" i="5"/>
  <c r="O52" i="5"/>
  <c r="P52" i="5"/>
  <c r="O53" i="5"/>
  <c r="P53" i="5"/>
  <c r="O54" i="5"/>
  <c r="P54" i="5"/>
  <c r="O55" i="5"/>
  <c r="P55" i="5"/>
  <c r="O56" i="5"/>
  <c r="P56" i="5"/>
  <c r="O57" i="5"/>
  <c r="P57" i="5"/>
  <c r="O58" i="5"/>
  <c r="P58" i="5"/>
  <c r="O59" i="5"/>
  <c r="P59" i="5"/>
  <c r="O60" i="5"/>
  <c r="P60" i="5"/>
  <c r="O61" i="5"/>
  <c r="P61" i="5"/>
  <c r="O62" i="5"/>
  <c r="P62" i="5"/>
  <c r="O63" i="5"/>
  <c r="P63" i="5"/>
  <c r="O64" i="5"/>
  <c r="P64" i="5"/>
  <c r="O65" i="5"/>
  <c r="P65" i="5"/>
  <c r="O66" i="5"/>
  <c r="P66" i="5"/>
  <c r="O67" i="5"/>
  <c r="P67" i="5"/>
  <c r="O68" i="5"/>
  <c r="P68" i="5"/>
  <c r="O69" i="5"/>
  <c r="P69" i="5"/>
  <c r="O70" i="5"/>
  <c r="P70" i="5"/>
  <c r="O71" i="5"/>
  <c r="P71" i="5"/>
  <c r="O72" i="5"/>
  <c r="P72" i="5"/>
  <c r="O73" i="5"/>
  <c r="P73" i="5"/>
  <c r="O74" i="5"/>
  <c r="P74" i="5"/>
  <c r="O75" i="5"/>
  <c r="P75" i="5"/>
  <c r="O76" i="5"/>
  <c r="P76" i="5"/>
  <c r="O77" i="5"/>
  <c r="P77" i="5"/>
  <c r="O78" i="5"/>
  <c r="P78" i="5"/>
  <c r="O79" i="5"/>
  <c r="P79" i="5"/>
  <c r="O80" i="5"/>
  <c r="P80" i="5"/>
  <c r="O81" i="5"/>
  <c r="P81" i="5"/>
  <c r="O82" i="5"/>
  <c r="P82" i="5"/>
  <c r="O83" i="5"/>
  <c r="P83" i="5"/>
  <c r="O84" i="5"/>
  <c r="P84" i="5"/>
  <c r="O85" i="5"/>
  <c r="P85" i="5"/>
  <c r="O86" i="5"/>
  <c r="P86" i="5"/>
  <c r="O87" i="5"/>
  <c r="P87" i="5"/>
  <c r="O88" i="5"/>
  <c r="P88" i="5"/>
  <c r="O89" i="5"/>
  <c r="P89" i="5"/>
  <c r="O90" i="5"/>
  <c r="P90" i="5"/>
  <c r="O91" i="5"/>
  <c r="P91" i="5"/>
  <c r="O92" i="5"/>
  <c r="P92" i="5"/>
  <c r="O93" i="5"/>
  <c r="P93" i="5"/>
  <c r="O94" i="5"/>
  <c r="P94" i="5"/>
  <c r="O95" i="5"/>
  <c r="P95" i="5"/>
  <c r="O96" i="5"/>
  <c r="P96" i="5"/>
  <c r="O97" i="5"/>
  <c r="P97" i="5"/>
  <c r="O98" i="5"/>
  <c r="P98" i="5"/>
  <c r="O99" i="5"/>
  <c r="P99" i="5"/>
  <c r="O100" i="5"/>
  <c r="P100" i="5"/>
  <c r="O101" i="5"/>
  <c r="P101" i="5"/>
  <c r="O102" i="5"/>
  <c r="P102" i="5"/>
  <c r="O103" i="5"/>
  <c r="P103" i="5"/>
  <c r="O104" i="5"/>
  <c r="P104" i="5"/>
  <c r="O105" i="5"/>
  <c r="P105" i="5"/>
  <c r="O106" i="5"/>
  <c r="P106" i="5"/>
  <c r="O107" i="5"/>
  <c r="P107" i="5"/>
  <c r="O108" i="5"/>
  <c r="P108" i="5"/>
  <c r="O109" i="5"/>
  <c r="P109" i="5"/>
  <c r="O110" i="5"/>
  <c r="P110" i="5"/>
  <c r="O111" i="5"/>
  <c r="P111" i="5"/>
  <c r="O113" i="5"/>
  <c r="P113" i="5"/>
  <c r="O114" i="5"/>
  <c r="P114" i="5"/>
  <c r="O115" i="5"/>
  <c r="P115" i="5"/>
  <c r="O116" i="5"/>
  <c r="P116" i="5"/>
  <c r="O117" i="5"/>
  <c r="P117" i="5"/>
  <c r="O118" i="5"/>
  <c r="P118" i="5"/>
  <c r="O119" i="5"/>
  <c r="P119" i="5"/>
  <c r="O120" i="5"/>
  <c r="P120" i="5"/>
  <c r="O121" i="5"/>
  <c r="P121" i="5"/>
  <c r="O122" i="5"/>
  <c r="P122" i="5"/>
  <c r="O123" i="5"/>
  <c r="P123" i="5"/>
  <c r="O124" i="5"/>
  <c r="P124" i="5"/>
  <c r="O125" i="5"/>
  <c r="P125" i="5"/>
  <c r="O126" i="5"/>
  <c r="P126" i="5"/>
  <c r="O127" i="5"/>
  <c r="P127" i="5"/>
  <c r="O128" i="5"/>
  <c r="P128" i="5"/>
  <c r="O129" i="5"/>
  <c r="P129" i="5"/>
  <c r="O130" i="5"/>
  <c r="P130" i="5"/>
  <c r="O131" i="5"/>
  <c r="P131" i="5"/>
  <c r="O132" i="5"/>
  <c r="P132" i="5"/>
  <c r="O134" i="5"/>
  <c r="P134" i="5"/>
  <c r="O135" i="5"/>
  <c r="P135" i="5"/>
  <c r="O136" i="5"/>
  <c r="P136" i="5"/>
  <c r="O137" i="5"/>
  <c r="P137" i="5"/>
  <c r="Q137" i="5" s="1"/>
  <c r="R137" i="5" s="1"/>
  <c r="O138" i="5"/>
  <c r="P138" i="5"/>
  <c r="O139" i="5"/>
  <c r="P139" i="5"/>
  <c r="P5" i="5"/>
  <c r="O5" i="5"/>
  <c r="K139" i="5"/>
  <c r="L139" i="5" s="1"/>
  <c r="K138" i="5"/>
  <c r="L138" i="5" s="1"/>
  <c r="K137" i="5"/>
  <c r="L137" i="5" s="1"/>
  <c r="K136" i="5"/>
  <c r="L136" i="5" s="1"/>
  <c r="K135" i="5"/>
  <c r="L135" i="5" s="1"/>
  <c r="K134" i="5"/>
  <c r="L134" i="5" s="1"/>
  <c r="K132" i="5"/>
  <c r="L132" i="5" s="1"/>
  <c r="K131" i="5"/>
  <c r="L131" i="5" s="1"/>
  <c r="K130" i="5"/>
  <c r="L130" i="5" s="1"/>
  <c r="K129" i="5"/>
  <c r="L129" i="5" s="1"/>
  <c r="K128" i="5"/>
  <c r="L128" i="5" s="1"/>
  <c r="K127" i="5"/>
  <c r="L127" i="5" s="1"/>
  <c r="K126" i="5"/>
  <c r="L126" i="5" s="1"/>
  <c r="K125" i="5"/>
  <c r="L125" i="5" s="1"/>
  <c r="K124" i="5"/>
  <c r="L124" i="5" s="1"/>
  <c r="K123" i="5"/>
  <c r="L123" i="5" s="1"/>
  <c r="K122" i="5"/>
  <c r="L122" i="5" s="1"/>
  <c r="K121" i="5"/>
  <c r="L121" i="5" s="1"/>
  <c r="K120" i="5"/>
  <c r="L120" i="5" s="1"/>
  <c r="K119" i="5"/>
  <c r="L119" i="5" s="1"/>
  <c r="K118" i="5"/>
  <c r="L118" i="5" s="1"/>
  <c r="K117" i="5"/>
  <c r="L117" i="5" s="1"/>
  <c r="K116" i="5"/>
  <c r="L116" i="5" s="1"/>
  <c r="K115" i="5"/>
  <c r="L115" i="5" s="1"/>
  <c r="K114" i="5"/>
  <c r="L114" i="5" s="1"/>
  <c r="K113" i="5"/>
  <c r="L113" i="5" s="1"/>
  <c r="K111" i="5"/>
  <c r="L111" i="5" s="1"/>
  <c r="K110" i="5"/>
  <c r="L110" i="5" s="1"/>
  <c r="K109" i="5"/>
  <c r="L109" i="5" s="1"/>
  <c r="K108" i="5"/>
  <c r="L108" i="5" s="1"/>
  <c r="K107" i="5"/>
  <c r="L107" i="5" s="1"/>
  <c r="K106" i="5"/>
  <c r="L106" i="5" s="1"/>
  <c r="K105" i="5"/>
  <c r="L105" i="5" s="1"/>
  <c r="K104" i="5"/>
  <c r="L104" i="5" s="1"/>
  <c r="K103" i="5"/>
  <c r="L103" i="5" s="1"/>
  <c r="K102" i="5"/>
  <c r="L102" i="5" s="1"/>
  <c r="K101" i="5"/>
  <c r="L101" i="5" s="1"/>
  <c r="K100" i="5"/>
  <c r="L100" i="5" s="1"/>
  <c r="K99" i="5"/>
  <c r="L99" i="5" s="1"/>
  <c r="K98" i="5"/>
  <c r="L98" i="5" s="1"/>
  <c r="K97" i="5"/>
  <c r="L97" i="5" s="1"/>
  <c r="K96" i="5"/>
  <c r="L96" i="5" s="1"/>
  <c r="K95" i="5"/>
  <c r="L95" i="5" s="1"/>
  <c r="K94" i="5"/>
  <c r="L94" i="5" s="1"/>
  <c r="K93" i="5"/>
  <c r="L93" i="5" s="1"/>
  <c r="K92" i="5"/>
  <c r="L92" i="5" s="1"/>
  <c r="K91" i="5"/>
  <c r="L91" i="5" s="1"/>
  <c r="K90" i="5"/>
  <c r="L90" i="5" s="1"/>
  <c r="K89" i="5"/>
  <c r="L89" i="5" s="1"/>
  <c r="K88" i="5"/>
  <c r="L88" i="5" s="1"/>
  <c r="K87" i="5"/>
  <c r="L87" i="5" s="1"/>
  <c r="K86" i="5"/>
  <c r="L86" i="5" s="1"/>
  <c r="K85" i="5"/>
  <c r="L85" i="5" s="1"/>
  <c r="K84" i="5"/>
  <c r="L84" i="5" s="1"/>
  <c r="K83" i="5"/>
  <c r="L83" i="5" s="1"/>
  <c r="K82" i="5"/>
  <c r="L82" i="5" s="1"/>
  <c r="K81" i="5"/>
  <c r="L81" i="5" s="1"/>
  <c r="K80" i="5"/>
  <c r="L80" i="5" s="1"/>
  <c r="K79" i="5"/>
  <c r="L79" i="5" s="1"/>
  <c r="K78" i="5"/>
  <c r="L78" i="5" s="1"/>
  <c r="K77" i="5"/>
  <c r="L77" i="5" s="1"/>
  <c r="K76" i="5"/>
  <c r="L76" i="5" s="1"/>
  <c r="K75" i="5"/>
  <c r="L75" i="5" s="1"/>
  <c r="K74" i="5"/>
  <c r="L74" i="5" s="1"/>
  <c r="K73" i="5"/>
  <c r="L73" i="5" s="1"/>
  <c r="K72" i="5"/>
  <c r="L72" i="5" s="1"/>
  <c r="K71" i="5"/>
  <c r="L71" i="5" s="1"/>
  <c r="K70" i="5"/>
  <c r="L70" i="5" s="1"/>
  <c r="K69" i="5"/>
  <c r="L69" i="5" s="1"/>
  <c r="K68" i="5"/>
  <c r="L68" i="5" s="1"/>
  <c r="K67" i="5"/>
  <c r="L67" i="5" s="1"/>
  <c r="K66" i="5"/>
  <c r="L66" i="5" s="1"/>
  <c r="K65" i="5"/>
  <c r="L65" i="5" s="1"/>
  <c r="K64" i="5"/>
  <c r="L64" i="5" s="1"/>
  <c r="K63" i="5"/>
  <c r="L63" i="5" s="1"/>
  <c r="K62" i="5"/>
  <c r="L62" i="5" s="1"/>
  <c r="K61" i="5"/>
  <c r="L61" i="5" s="1"/>
  <c r="K60" i="5"/>
  <c r="L60" i="5" s="1"/>
  <c r="K59" i="5"/>
  <c r="L59" i="5" s="1"/>
  <c r="K58" i="5"/>
  <c r="L58" i="5" s="1"/>
  <c r="K57" i="5"/>
  <c r="L57" i="5" s="1"/>
  <c r="K56" i="5"/>
  <c r="L56" i="5" s="1"/>
  <c r="K55" i="5"/>
  <c r="L55" i="5" s="1"/>
  <c r="K54" i="5"/>
  <c r="L54" i="5" s="1"/>
  <c r="K53" i="5"/>
  <c r="L53" i="5" s="1"/>
  <c r="K52" i="5"/>
  <c r="L52" i="5" s="1"/>
  <c r="K51" i="5"/>
  <c r="L51" i="5" s="1"/>
  <c r="K50" i="5"/>
  <c r="L50" i="5" s="1"/>
  <c r="K49" i="5"/>
  <c r="L49" i="5" s="1"/>
  <c r="K48" i="5"/>
  <c r="L48" i="5" s="1"/>
  <c r="K47" i="5"/>
  <c r="L47" i="5" s="1"/>
  <c r="K46" i="5"/>
  <c r="L46" i="5" s="1"/>
  <c r="K45" i="5"/>
  <c r="L45" i="5" s="1"/>
  <c r="K44" i="5"/>
  <c r="L44" i="5" s="1"/>
  <c r="K43" i="5"/>
  <c r="L43" i="5" s="1"/>
  <c r="K42" i="5"/>
  <c r="L42" i="5" s="1"/>
  <c r="K41" i="5"/>
  <c r="L41" i="5" s="1"/>
  <c r="K40" i="5"/>
  <c r="L40" i="5" s="1"/>
  <c r="K39" i="5"/>
  <c r="L39" i="5" s="1"/>
  <c r="K38" i="5"/>
  <c r="L38" i="5" s="1"/>
  <c r="K37" i="5"/>
  <c r="L37" i="5" s="1"/>
  <c r="K36" i="5"/>
  <c r="L36" i="5" s="1"/>
  <c r="K35" i="5"/>
  <c r="L35" i="5" s="1"/>
  <c r="K34" i="5"/>
  <c r="L34" i="5" s="1"/>
  <c r="K33" i="5"/>
  <c r="L33" i="5" s="1"/>
  <c r="K32" i="5"/>
  <c r="L32" i="5" s="1"/>
  <c r="K31" i="5"/>
  <c r="L31" i="5" s="1"/>
  <c r="K30" i="5"/>
  <c r="L30" i="5" s="1"/>
  <c r="K29" i="5"/>
  <c r="L29" i="5" s="1"/>
  <c r="K28" i="5"/>
  <c r="L28" i="5" s="1"/>
  <c r="K27" i="5"/>
  <c r="L27" i="5" s="1"/>
  <c r="K26" i="5"/>
  <c r="L26" i="5" s="1"/>
  <c r="K25" i="5"/>
  <c r="L25" i="5" s="1"/>
  <c r="K24" i="5"/>
  <c r="L24" i="5" s="1"/>
  <c r="K23" i="5"/>
  <c r="L23" i="5" s="1"/>
  <c r="K22" i="5"/>
  <c r="L22" i="5" s="1"/>
  <c r="K21" i="5"/>
  <c r="L21" i="5" s="1"/>
  <c r="K20" i="5"/>
  <c r="L20" i="5" s="1"/>
  <c r="K19" i="5"/>
  <c r="L19" i="5" s="1"/>
  <c r="K18" i="5"/>
  <c r="L18" i="5" s="1"/>
  <c r="K17" i="5"/>
  <c r="L17" i="5" s="1"/>
  <c r="K16" i="5"/>
  <c r="L16" i="5" s="1"/>
  <c r="K15" i="5"/>
  <c r="L15" i="5" s="1"/>
  <c r="K14" i="5"/>
  <c r="L14" i="5" s="1"/>
  <c r="K13" i="5"/>
  <c r="L13" i="5" s="1"/>
  <c r="K12" i="5"/>
  <c r="L12" i="5" s="1"/>
  <c r="K11" i="5"/>
  <c r="L11" i="5" s="1"/>
  <c r="K10" i="5"/>
  <c r="L10" i="5" s="1"/>
  <c r="K9" i="5"/>
  <c r="L9" i="5" s="1"/>
  <c r="K8" i="5"/>
  <c r="L8" i="5" s="1"/>
  <c r="K7" i="5"/>
  <c r="L7" i="5" s="1"/>
  <c r="K6" i="5"/>
  <c r="L6" i="5" s="1"/>
  <c r="K5" i="5"/>
  <c r="L5" i="5" s="1"/>
  <c r="E6" i="5"/>
  <c r="F6" i="5" s="1"/>
  <c r="E7" i="5"/>
  <c r="F7" i="5" s="1"/>
  <c r="E8" i="5"/>
  <c r="F8" i="5" s="1"/>
  <c r="E9" i="5"/>
  <c r="F9" i="5" s="1"/>
  <c r="E10" i="5"/>
  <c r="F10" i="5" s="1"/>
  <c r="E11" i="5"/>
  <c r="F11" i="5" s="1"/>
  <c r="E12" i="5"/>
  <c r="F12" i="5" s="1"/>
  <c r="E13" i="5"/>
  <c r="F13" i="5" s="1"/>
  <c r="E14" i="5"/>
  <c r="F14" i="5" s="1"/>
  <c r="E15" i="5"/>
  <c r="F15" i="5" s="1"/>
  <c r="E16" i="5"/>
  <c r="F16" i="5" s="1"/>
  <c r="E17" i="5"/>
  <c r="F17" i="5" s="1"/>
  <c r="E18" i="5"/>
  <c r="F18" i="5" s="1"/>
  <c r="E19" i="5"/>
  <c r="F19" i="5" s="1"/>
  <c r="E20" i="5"/>
  <c r="F20" i="5" s="1"/>
  <c r="E21" i="5"/>
  <c r="F21" i="5" s="1"/>
  <c r="E22" i="5"/>
  <c r="F22" i="5" s="1"/>
  <c r="E23" i="5"/>
  <c r="F23" i="5" s="1"/>
  <c r="E24" i="5"/>
  <c r="F24" i="5" s="1"/>
  <c r="E25" i="5"/>
  <c r="F25" i="5" s="1"/>
  <c r="E26" i="5"/>
  <c r="F26" i="5" s="1"/>
  <c r="E27" i="5"/>
  <c r="F27" i="5" s="1"/>
  <c r="E28" i="5"/>
  <c r="F28" i="5" s="1"/>
  <c r="E29" i="5"/>
  <c r="F29" i="5" s="1"/>
  <c r="E30" i="5"/>
  <c r="F30" i="5" s="1"/>
  <c r="E31" i="5"/>
  <c r="F31" i="5" s="1"/>
  <c r="E32" i="5"/>
  <c r="F32" i="5" s="1"/>
  <c r="E33" i="5"/>
  <c r="F33" i="5" s="1"/>
  <c r="E34" i="5"/>
  <c r="F34" i="5" s="1"/>
  <c r="E35" i="5"/>
  <c r="F35" i="5" s="1"/>
  <c r="E36" i="5"/>
  <c r="F36" i="5" s="1"/>
  <c r="E37" i="5"/>
  <c r="F37" i="5" s="1"/>
  <c r="E38" i="5"/>
  <c r="F38" i="5" s="1"/>
  <c r="E39" i="5"/>
  <c r="F39" i="5" s="1"/>
  <c r="E40" i="5"/>
  <c r="F40" i="5" s="1"/>
  <c r="E41" i="5"/>
  <c r="F41" i="5" s="1"/>
  <c r="E42" i="5"/>
  <c r="F42" i="5" s="1"/>
  <c r="E43" i="5"/>
  <c r="F43" i="5" s="1"/>
  <c r="E44" i="5"/>
  <c r="F44" i="5" s="1"/>
  <c r="E45" i="5"/>
  <c r="F45" i="5" s="1"/>
  <c r="E46" i="5"/>
  <c r="F46" i="5" s="1"/>
  <c r="E47" i="5"/>
  <c r="F47" i="5" s="1"/>
  <c r="E48" i="5"/>
  <c r="F48" i="5" s="1"/>
  <c r="E49" i="5"/>
  <c r="F49" i="5" s="1"/>
  <c r="E50" i="5"/>
  <c r="F50" i="5" s="1"/>
  <c r="E51" i="5"/>
  <c r="F51" i="5" s="1"/>
  <c r="E52" i="5"/>
  <c r="F52" i="5" s="1"/>
  <c r="E53" i="5"/>
  <c r="F53" i="5" s="1"/>
  <c r="E54" i="5"/>
  <c r="F54" i="5" s="1"/>
  <c r="E55" i="5"/>
  <c r="F55" i="5" s="1"/>
  <c r="E56" i="5"/>
  <c r="F56" i="5" s="1"/>
  <c r="E57" i="5"/>
  <c r="F57" i="5" s="1"/>
  <c r="E58" i="5"/>
  <c r="F58" i="5" s="1"/>
  <c r="E59" i="5"/>
  <c r="F59" i="5" s="1"/>
  <c r="E60" i="5"/>
  <c r="F60" i="5" s="1"/>
  <c r="E61" i="5"/>
  <c r="F61" i="5" s="1"/>
  <c r="E62" i="5"/>
  <c r="F62" i="5" s="1"/>
  <c r="E63" i="5"/>
  <c r="F63" i="5" s="1"/>
  <c r="E64" i="5"/>
  <c r="F64" i="5" s="1"/>
  <c r="E65" i="5"/>
  <c r="F65" i="5" s="1"/>
  <c r="E66" i="5"/>
  <c r="F66" i="5" s="1"/>
  <c r="E67" i="5"/>
  <c r="F67" i="5" s="1"/>
  <c r="E68" i="5"/>
  <c r="F68" i="5" s="1"/>
  <c r="E69" i="5"/>
  <c r="F69" i="5" s="1"/>
  <c r="E70" i="5"/>
  <c r="F70" i="5" s="1"/>
  <c r="E71" i="5"/>
  <c r="F71" i="5" s="1"/>
  <c r="E72" i="5"/>
  <c r="F72" i="5" s="1"/>
  <c r="E73" i="5"/>
  <c r="F73" i="5" s="1"/>
  <c r="E74" i="5"/>
  <c r="F74" i="5" s="1"/>
  <c r="E75" i="5"/>
  <c r="F75" i="5" s="1"/>
  <c r="E76" i="5"/>
  <c r="F76" i="5" s="1"/>
  <c r="E77" i="5"/>
  <c r="F77" i="5" s="1"/>
  <c r="E78" i="5"/>
  <c r="F78" i="5" s="1"/>
  <c r="E79" i="5"/>
  <c r="F79" i="5" s="1"/>
  <c r="E80" i="5"/>
  <c r="F80" i="5" s="1"/>
  <c r="E81" i="5"/>
  <c r="F81" i="5" s="1"/>
  <c r="E82" i="5"/>
  <c r="F82" i="5" s="1"/>
  <c r="E83" i="5"/>
  <c r="F83" i="5" s="1"/>
  <c r="E84" i="5"/>
  <c r="F84" i="5" s="1"/>
  <c r="E85" i="5"/>
  <c r="F85" i="5" s="1"/>
  <c r="E86" i="5"/>
  <c r="F86" i="5" s="1"/>
  <c r="E87" i="5"/>
  <c r="F87" i="5" s="1"/>
  <c r="E88" i="5"/>
  <c r="F88" i="5" s="1"/>
  <c r="E89" i="5"/>
  <c r="F89" i="5" s="1"/>
  <c r="E90" i="5"/>
  <c r="F90" i="5" s="1"/>
  <c r="E91" i="5"/>
  <c r="F91" i="5" s="1"/>
  <c r="E92" i="5"/>
  <c r="F92" i="5" s="1"/>
  <c r="E93" i="5"/>
  <c r="F93" i="5" s="1"/>
  <c r="E94" i="5"/>
  <c r="F94" i="5" s="1"/>
  <c r="E95" i="5"/>
  <c r="F95" i="5" s="1"/>
  <c r="E96" i="5"/>
  <c r="F96" i="5" s="1"/>
  <c r="E97" i="5"/>
  <c r="F97" i="5" s="1"/>
  <c r="E98" i="5"/>
  <c r="F98" i="5" s="1"/>
  <c r="E99" i="5"/>
  <c r="F99" i="5" s="1"/>
  <c r="E100" i="5"/>
  <c r="F100" i="5" s="1"/>
  <c r="E101" i="5"/>
  <c r="F101" i="5" s="1"/>
  <c r="E102" i="5"/>
  <c r="F102" i="5" s="1"/>
  <c r="E103" i="5"/>
  <c r="F103" i="5" s="1"/>
  <c r="E104" i="5"/>
  <c r="F104" i="5" s="1"/>
  <c r="E105" i="5"/>
  <c r="F105" i="5" s="1"/>
  <c r="E106" i="5"/>
  <c r="F106" i="5" s="1"/>
  <c r="E107" i="5"/>
  <c r="F107" i="5" s="1"/>
  <c r="E108" i="5"/>
  <c r="F108" i="5" s="1"/>
  <c r="E109" i="5"/>
  <c r="F109" i="5" s="1"/>
  <c r="E110" i="5"/>
  <c r="F110" i="5" s="1"/>
  <c r="E111" i="5"/>
  <c r="F111" i="5" s="1"/>
  <c r="E113" i="5"/>
  <c r="F113" i="5" s="1"/>
  <c r="E114" i="5"/>
  <c r="F114" i="5" s="1"/>
  <c r="E115" i="5"/>
  <c r="F115" i="5" s="1"/>
  <c r="E116" i="5"/>
  <c r="F116" i="5" s="1"/>
  <c r="E117" i="5"/>
  <c r="F117" i="5" s="1"/>
  <c r="E118" i="5"/>
  <c r="F118" i="5" s="1"/>
  <c r="E119" i="5"/>
  <c r="F119" i="5" s="1"/>
  <c r="E120" i="5"/>
  <c r="F120" i="5" s="1"/>
  <c r="E121" i="5"/>
  <c r="F121" i="5"/>
  <c r="E122" i="5"/>
  <c r="F122" i="5" s="1"/>
  <c r="E123" i="5"/>
  <c r="F123" i="5" s="1"/>
  <c r="E124" i="5"/>
  <c r="F124" i="5" s="1"/>
  <c r="E125" i="5"/>
  <c r="F125" i="5" s="1"/>
  <c r="E126" i="5"/>
  <c r="F126" i="5" s="1"/>
  <c r="E127" i="5"/>
  <c r="F127" i="5" s="1"/>
  <c r="E128" i="5"/>
  <c r="F128" i="5" s="1"/>
  <c r="E129" i="5"/>
  <c r="F129" i="5" s="1"/>
  <c r="E130" i="5"/>
  <c r="F130" i="5" s="1"/>
  <c r="E131" i="5"/>
  <c r="F131" i="5" s="1"/>
  <c r="E132" i="5"/>
  <c r="F132" i="5" s="1"/>
  <c r="E134" i="5"/>
  <c r="F134" i="5" s="1"/>
  <c r="E135" i="5"/>
  <c r="F135" i="5" s="1"/>
  <c r="E136" i="5"/>
  <c r="F136" i="5" s="1"/>
  <c r="E137" i="5"/>
  <c r="F137" i="5" s="1"/>
  <c r="E138" i="5"/>
  <c r="F138" i="5" s="1"/>
  <c r="E139" i="5"/>
  <c r="F139" i="5" s="1"/>
  <c r="E5" i="5"/>
  <c r="F5" i="5" s="1"/>
  <c r="Q100" i="5" l="1"/>
  <c r="R100" i="5" s="1"/>
  <c r="Q130" i="5"/>
  <c r="R130" i="5" s="1"/>
  <c r="Q124" i="5"/>
  <c r="R124" i="5" s="1"/>
  <c r="Q118" i="5"/>
  <c r="R118" i="5" s="1"/>
  <c r="Q111" i="5"/>
  <c r="R111" i="5" s="1"/>
  <c r="Q105" i="5"/>
  <c r="R105" i="5" s="1"/>
  <c r="Q99" i="5"/>
  <c r="R99" i="5" s="1"/>
  <c r="Q93" i="5"/>
  <c r="R93" i="5" s="1"/>
  <c r="Q87" i="5"/>
  <c r="R87" i="5" s="1"/>
  <c r="Q81" i="5"/>
  <c r="R81" i="5" s="1"/>
  <c r="Q75" i="5"/>
  <c r="R75" i="5" s="1"/>
  <c r="Q69" i="5"/>
  <c r="R69" i="5" s="1"/>
  <c r="Q63" i="5"/>
  <c r="R63" i="5" s="1"/>
  <c r="Q57" i="5"/>
  <c r="R57" i="5" s="1"/>
  <c r="Q51" i="5"/>
  <c r="R51" i="5" s="1"/>
  <c r="Q45" i="5"/>
  <c r="R45" i="5" s="1"/>
  <c r="Q39" i="5"/>
  <c r="R39" i="5" s="1"/>
  <c r="Q33" i="5"/>
  <c r="R33" i="5" s="1"/>
  <c r="Q27" i="5"/>
  <c r="R27" i="5" s="1"/>
  <c r="Q21" i="5"/>
  <c r="R21" i="5" s="1"/>
  <c r="Q15" i="5"/>
  <c r="R15" i="5" s="1"/>
  <c r="Q9" i="5"/>
  <c r="R9" i="5" s="1"/>
  <c r="Q136" i="5"/>
  <c r="R136" i="5" s="1"/>
  <c r="Q129" i="5"/>
  <c r="R129" i="5" s="1"/>
  <c r="Q117" i="5"/>
  <c r="R117" i="5" s="1"/>
  <c r="Q110" i="5"/>
  <c r="R110" i="5" s="1"/>
  <c r="Q104" i="5"/>
  <c r="R104" i="5" s="1"/>
  <c r="Q98" i="5"/>
  <c r="R98" i="5" s="1"/>
  <c r="Q92" i="5"/>
  <c r="R92" i="5" s="1"/>
  <c r="Q86" i="5"/>
  <c r="R86" i="5" s="1"/>
  <c r="Q74" i="5"/>
  <c r="R74" i="5" s="1"/>
  <c r="Q68" i="5"/>
  <c r="R68" i="5" s="1"/>
  <c r="Q62" i="5"/>
  <c r="R62" i="5" s="1"/>
  <c r="Q56" i="5"/>
  <c r="R56" i="5" s="1"/>
  <c r="Q44" i="5"/>
  <c r="R44" i="5" s="1"/>
  <c r="Q38" i="5"/>
  <c r="R38" i="5" s="1"/>
  <c r="Q32" i="5"/>
  <c r="R32" i="5" s="1"/>
  <c r="Q26" i="5"/>
  <c r="R26" i="5" s="1"/>
  <c r="Q20" i="5"/>
  <c r="R20" i="5" s="1"/>
  <c r="Q14" i="5"/>
  <c r="R14" i="5" s="1"/>
  <c r="Q8" i="5"/>
  <c r="R8" i="5" s="1"/>
  <c r="Q54" i="5"/>
  <c r="R54" i="5" s="1"/>
  <c r="Q123" i="5"/>
  <c r="R123" i="5" s="1"/>
  <c r="Q80" i="5"/>
  <c r="R80" i="5" s="1"/>
  <c r="Q50" i="5"/>
  <c r="R50" i="5" s="1"/>
  <c r="Q138" i="5"/>
  <c r="R138" i="5" s="1"/>
  <c r="Q131" i="5"/>
  <c r="R131" i="5" s="1"/>
  <c r="Q125" i="5"/>
  <c r="R125" i="5" s="1"/>
  <c r="Q119" i="5"/>
  <c r="R119" i="5" s="1"/>
  <c r="Q113" i="5"/>
  <c r="R113" i="5" s="1"/>
  <c r="Q120" i="5"/>
  <c r="R120" i="5" s="1"/>
  <c r="Q59" i="5"/>
  <c r="R59" i="5" s="1"/>
  <c r="Q47" i="5"/>
  <c r="R47" i="5" s="1"/>
  <c r="Q134" i="5"/>
  <c r="R134" i="5" s="1"/>
  <c r="Q127" i="5"/>
  <c r="R127" i="5" s="1"/>
  <c r="Q121" i="5"/>
  <c r="R121" i="5" s="1"/>
  <c r="Q115" i="5"/>
  <c r="R115" i="5" s="1"/>
  <c r="Q102" i="5"/>
  <c r="R102" i="5" s="1"/>
  <c r="Q96" i="5"/>
  <c r="R96" i="5" s="1"/>
  <c r="Q90" i="5"/>
  <c r="R90" i="5" s="1"/>
  <c r="Q78" i="5"/>
  <c r="R78" i="5" s="1"/>
  <c r="Q66" i="5"/>
  <c r="R66" i="5" s="1"/>
  <c r="Q60" i="5"/>
  <c r="R60" i="5" s="1"/>
  <c r="Q48" i="5"/>
  <c r="R48" i="5" s="1"/>
  <c r="Q42" i="5"/>
  <c r="R42" i="5" s="1"/>
  <c r="Q36" i="5"/>
  <c r="R36" i="5" s="1"/>
  <c r="Q30" i="5"/>
  <c r="R30" i="5" s="1"/>
  <c r="Q24" i="5"/>
  <c r="R24" i="5" s="1"/>
  <c r="Q18" i="5"/>
  <c r="R18" i="5" s="1"/>
  <c r="Q12" i="5"/>
  <c r="R12" i="5" s="1"/>
  <c r="Q6" i="5"/>
  <c r="R6" i="5" s="1"/>
  <c r="Q109" i="5"/>
  <c r="R109" i="5" s="1"/>
  <c r="Q85" i="5"/>
  <c r="R85" i="5" s="1"/>
  <c r="Q49" i="5"/>
  <c r="R49" i="5" s="1"/>
  <c r="Q106" i="5"/>
  <c r="R106" i="5" s="1"/>
  <c r="Q132" i="5"/>
  <c r="R132" i="5" s="1"/>
  <c r="Q128" i="5"/>
  <c r="R128" i="5" s="1"/>
  <c r="Q79" i="5"/>
  <c r="R79" i="5" s="1"/>
  <c r="Q73" i="5"/>
  <c r="R73" i="5" s="1"/>
  <c r="Q55" i="5"/>
  <c r="R55" i="5" s="1"/>
  <c r="Q19" i="5"/>
  <c r="R19" i="5" s="1"/>
  <c r="Q122" i="5"/>
  <c r="R122" i="5" s="1"/>
  <c r="Q91" i="5"/>
  <c r="R91" i="5" s="1"/>
  <c r="Q61" i="5"/>
  <c r="R61" i="5" s="1"/>
  <c r="Q7" i="5"/>
  <c r="R7" i="5" s="1"/>
  <c r="Q126" i="5"/>
  <c r="R126" i="5" s="1"/>
  <c r="Q114" i="5"/>
  <c r="R114" i="5" s="1"/>
  <c r="Q107" i="5"/>
  <c r="R107" i="5" s="1"/>
  <c r="Q135" i="5"/>
  <c r="R135" i="5" s="1"/>
  <c r="Q97" i="5"/>
  <c r="R97" i="5" s="1"/>
  <c r="Q37" i="5"/>
  <c r="R37" i="5" s="1"/>
  <c r="Q13" i="5"/>
  <c r="R13" i="5" s="1"/>
  <c r="Q25" i="5"/>
  <c r="R25" i="5" s="1"/>
  <c r="Q116" i="5"/>
  <c r="R116" i="5" s="1"/>
  <c r="Q103" i="5"/>
  <c r="R103" i="5" s="1"/>
  <c r="Q67" i="5"/>
  <c r="R67" i="5" s="1"/>
  <c r="Q43" i="5"/>
  <c r="R43" i="5" s="1"/>
  <c r="Q31" i="5"/>
  <c r="R31" i="5" s="1"/>
  <c r="Q5" i="5"/>
  <c r="R5" i="5" s="1"/>
  <c r="Q139" i="5"/>
  <c r="R139" i="5" s="1"/>
  <c r="Q101" i="5"/>
  <c r="R101" i="5" s="1"/>
  <c r="Q95" i="5"/>
  <c r="R95" i="5" s="1"/>
  <c r="Q108" i="5"/>
  <c r="R108" i="5" s="1"/>
  <c r="Q84" i="5"/>
  <c r="R84" i="5" s="1"/>
  <c r="Q72" i="5"/>
  <c r="R72" i="5" s="1"/>
  <c r="Q89" i="5"/>
  <c r="R89" i="5" s="1"/>
  <c r="Q83" i="5"/>
  <c r="R83" i="5" s="1"/>
  <c r="Q77" i="5"/>
  <c r="R77" i="5" s="1"/>
  <c r="Q71" i="5"/>
  <c r="R71" i="5" s="1"/>
  <c r="Q65" i="5"/>
  <c r="R65" i="5" s="1"/>
  <c r="Q53" i="5"/>
  <c r="R53" i="5" s="1"/>
  <c r="Q41" i="5"/>
  <c r="R41" i="5" s="1"/>
  <c r="Q35" i="5"/>
  <c r="R35" i="5" s="1"/>
  <c r="Q29" i="5"/>
  <c r="R29" i="5" s="1"/>
  <c r="Q23" i="5"/>
  <c r="R23" i="5" s="1"/>
  <c r="Q17" i="5"/>
  <c r="R17" i="5" s="1"/>
  <c r="Q11" i="5"/>
  <c r="R11" i="5" s="1"/>
  <c r="Q94" i="5"/>
  <c r="R94" i="5" s="1"/>
  <c r="Q88" i="5"/>
  <c r="R88" i="5" s="1"/>
  <c r="Q82" i="5"/>
  <c r="R82" i="5" s="1"/>
  <c r="Q76" i="5"/>
  <c r="R76" i="5" s="1"/>
  <c r="Q70" i="5"/>
  <c r="R70" i="5" s="1"/>
  <c r="Q64" i="5"/>
  <c r="R64" i="5" s="1"/>
  <c r="Q58" i="5"/>
  <c r="R58" i="5" s="1"/>
  <c r="Q52" i="5"/>
  <c r="R52" i="5" s="1"/>
  <c r="Q46" i="5"/>
  <c r="R46" i="5" s="1"/>
  <c r="Q40" i="5"/>
  <c r="R40" i="5" s="1"/>
  <c r="Q34" i="5"/>
  <c r="R34" i="5" s="1"/>
  <c r="Q28" i="5"/>
  <c r="R28" i="5" s="1"/>
  <c r="Q22" i="5"/>
  <c r="R22" i="5" s="1"/>
  <c r="Q10" i="5"/>
  <c r="R10" i="5" s="1"/>
</calcChain>
</file>

<file path=xl/sharedStrings.xml><?xml version="1.0" encoding="utf-8"?>
<sst xmlns="http://schemas.openxmlformats.org/spreadsheetml/2006/main" count="425" uniqueCount="142">
  <si>
    <t>Codprov</t>
  </si>
  <si>
    <t>Torino</t>
  </si>
  <si>
    <t>Piemonte</t>
  </si>
  <si>
    <t>Nord-ovest</t>
  </si>
  <si>
    <t>Vercelli</t>
  </si>
  <si>
    <t>Novara</t>
  </si>
  <si>
    <t>Cuneo</t>
  </si>
  <si>
    <t>Asti</t>
  </si>
  <si>
    <t>Alessandria</t>
  </si>
  <si>
    <t>Valle d'Aosta/Vallée d'Aoste</t>
  </si>
  <si>
    <t>Imperia</t>
  </si>
  <si>
    <t>Liguria</t>
  </si>
  <si>
    <t>Savona</t>
  </si>
  <si>
    <t>Genova</t>
  </si>
  <si>
    <t>La Spezia</t>
  </si>
  <si>
    <t>Varese</t>
  </si>
  <si>
    <t>Lombardia</t>
  </si>
  <si>
    <t>Como</t>
  </si>
  <si>
    <t>Sondrio</t>
  </si>
  <si>
    <t>Milano</t>
  </si>
  <si>
    <t>Bergamo</t>
  </si>
  <si>
    <t>Brescia</t>
  </si>
  <si>
    <t>Pavia</t>
  </si>
  <si>
    <t>Cremona</t>
  </si>
  <si>
    <t>Mantova</t>
  </si>
  <si>
    <t>Bolzano/Bozen</t>
  </si>
  <si>
    <t>Trentino-Alto Adige/Südtirol</t>
  </si>
  <si>
    <t>Nord-est</t>
  </si>
  <si>
    <t>Trento</t>
  </si>
  <si>
    <t>Verona</t>
  </si>
  <si>
    <t>Veneto</t>
  </si>
  <si>
    <t>Vicenza</t>
  </si>
  <si>
    <t>Belluno</t>
  </si>
  <si>
    <t>Treviso</t>
  </si>
  <si>
    <t>Venezia</t>
  </si>
  <si>
    <t>Padova</t>
  </si>
  <si>
    <t>Rovigo</t>
  </si>
  <si>
    <t>Udine</t>
  </si>
  <si>
    <t>Friuli-Venezia Giulia</t>
  </si>
  <si>
    <t>Gorizia</t>
  </si>
  <si>
    <t>Trieste</t>
  </si>
  <si>
    <t>Piacenza</t>
  </si>
  <si>
    <t>Emilia-Romagna</t>
  </si>
  <si>
    <t>Parma</t>
  </si>
  <si>
    <t>Reggio nell'Emilia</t>
  </si>
  <si>
    <t>Modena</t>
  </si>
  <si>
    <t>Bologna</t>
  </si>
  <si>
    <t>Ferrara</t>
  </si>
  <si>
    <t>Ravenna</t>
  </si>
  <si>
    <t>Forlì-Cesena</t>
  </si>
  <si>
    <t>Pesaro e Urbino</t>
  </si>
  <si>
    <t>Marche</t>
  </si>
  <si>
    <t>Centro</t>
  </si>
  <si>
    <t>Ancona</t>
  </si>
  <si>
    <t>Macerata</t>
  </si>
  <si>
    <t>Ascoli Piceno</t>
  </si>
  <si>
    <t>Massa-Carrara</t>
  </si>
  <si>
    <t>Toscana</t>
  </si>
  <si>
    <t>Lucca</t>
  </si>
  <si>
    <t>Pistoia</t>
  </si>
  <si>
    <t>Firenze</t>
  </si>
  <si>
    <t>Livorno</t>
  </si>
  <si>
    <t>Pisa</t>
  </si>
  <si>
    <t>Arezzo</t>
  </si>
  <si>
    <t>Siena</t>
  </si>
  <si>
    <t>Grosseto</t>
  </si>
  <si>
    <t>Perugia</t>
  </si>
  <si>
    <t>Umbria</t>
  </si>
  <si>
    <t>Terni</t>
  </si>
  <si>
    <t>Viterbo</t>
  </si>
  <si>
    <t>Lazio</t>
  </si>
  <si>
    <t>Rieti</t>
  </si>
  <si>
    <t>Roma</t>
  </si>
  <si>
    <t>Latina</t>
  </si>
  <si>
    <t>Frosinone</t>
  </si>
  <si>
    <t>Caserta</t>
  </si>
  <si>
    <t>Campania</t>
  </si>
  <si>
    <t>Sud</t>
  </si>
  <si>
    <t>Benevento</t>
  </si>
  <si>
    <t>Napoli</t>
  </si>
  <si>
    <t>Avellino</t>
  </si>
  <si>
    <t>Salerno</t>
  </si>
  <si>
    <t>L'Aquila</t>
  </si>
  <si>
    <t>Abruzzo</t>
  </si>
  <si>
    <t>Teramo</t>
  </si>
  <si>
    <t>Pescara</t>
  </si>
  <si>
    <t>Chieti</t>
  </si>
  <si>
    <t>Campobasso</t>
  </si>
  <si>
    <t>Molise</t>
  </si>
  <si>
    <t>Foggia</t>
  </si>
  <si>
    <t>Puglia</t>
  </si>
  <si>
    <t>Bari</t>
  </si>
  <si>
    <t>Taranto</t>
  </si>
  <si>
    <t>Brindisi</t>
  </si>
  <si>
    <t>Lecce</t>
  </si>
  <si>
    <t>Potenza</t>
  </si>
  <si>
    <t>Basilicata</t>
  </si>
  <si>
    <t>Matera</t>
  </si>
  <si>
    <t>Cosenza</t>
  </si>
  <si>
    <t>Calabria</t>
  </si>
  <si>
    <t>Catanzaro</t>
  </si>
  <si>
    <t>Reggio Calabria</t>
  </si>
  <si>
    <t>Trapani</t>
  </si>
  <si>
    <t>Sicilia</t>
  </si>
  <si>
    <t>Isole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</si>
  <si>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</si>
  <si>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</si>
  <si>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</si>
  <si>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</si>
  <si>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</si>
  <si>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</si>
  <si>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</si>
  <si>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</si>
  <si>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Sassari</t>
  </si>
  <si>
    <t>Sardegna</t>
  </si>
  <si>
    <t>Nuoro</t>
  </si>
  <si>
    <t>Cagliari</t>
  </si>
  <si>
    <t>Pordenone</t>
  </si>
  <si>
    <t>Isernia</t>
  </si>
  <si>
    <t>Oristano</t>
  </si>
  <si>
    <t>Biella</t>
  </si>
  <si>
    <t>Lecco</t>
  </si>
  <si>
    <t>Lodi</t>
  </si>
  <si>
    <t>Rimini</t>
  </si>
  <si>
    <t>Prato</t>
  </si>
  <si>
    <t>Crotone</t>
  </si>
  <si>
    <t>Vibo Valentia</t>
  </si>
  <si>
    <t>Verbano-Cusio-Ossola</t>
  </si>
  <si>
    <t>Monza e della Brianza</t>
  </si>
  <si>
    <t>Fermo</t>
  </si>
  <si>
    <t>Barletta-Andria-Trani</t>
  </si>
  <si>
    <t>Sud Sardegna</t>
  </si>
  <si>
    <t>ITALIA</t>
  </si>
  <si>
    <t xml:space="preserve"> </t>
  </si>
  <si>
    <t>Variazioni 19-25</t>
  </si>
  <si>
    <t>assol.</t>
  </si>
  <si>
    <t>%</t>
  </si>
  <si>
    <t>Commercio al dettaglio. ADDETTI TOTALI. COMUNI CAPOLUOGO DI PROVINCIA</t>
  </si>
  <si>
    <t>Commercio al dettaglio. DIPENDENTI. COMUNI CAPOLUOGO DI PROVINCIA</t>
  </si>
  <si>
    <t>Commercio al dettaglio. INDIPENDENTI. COMUNI CAPOLUOGO DI PROVINCIA</t>
  </si>
  <si>
    <t>REGIONI</t>
  </si>
  <si>
    <t>AREE TERRITORIALI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</si>
</sst>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3" fontId="2" fillId="0" borderId="0" xfId="0" applyNumberFormat="1" applyFont="1"/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4" xfId="0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2" xfId="0" applyFont="1" applyBorder="1"/>
    <xf numFmtId="3" fontId="1" fillId="0" borderId="3" xfId="0" applyNumberFormat="1" applyFont="1" applyBorder="1" applyAlignment="1">
      <alignment horizontal="right" vertical="center"/>
    </xf>
    <xf numFmtId="0" fontId="1" fillId="0" borderId="4" xfId="0" applyFont="1" applyBorder="1"/>
    <xf numFmtId="164" fontId="2" fillId="0" borderId="0" xfId="0" applyNumberFormat="1" applyFont="1"/>
    <xf numFmtId="3" fontId="1" fillId="0" borderId="4" xfId="0" applyNumberFormat="1" applyFont="1" applyBorder="1"/>
    <xf numFmtId="164" fontId="1" fillId="0" borderId="4" xfId="0" applyNumberFormat="1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2" fillId="0" borderId="6" xfId="0" applyFont="1" applyBorder="1"/>
    <xf numFmtId="3" fontId="2" fillId="0" borderId="7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7" xfId="0" applyNumberFormat="1" applyFont="1" applyBorder="1"/>
    <xf numFmtId="164" fontId="2" fillId="0" borderId="7" xfId="0" applyNumberFormat="1" applyFont="1" applyBorder="1"/>
    <xf numFmtId="0" fontId="2" fillId="0" borderId="8" xfId="0" applyFont="1" applyBorder="1"/>
    <xf numFmtId="3" fontId="2" fillId="0" borderId="9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/>
    <xf numFmtId="164" fontId="2" fillId="0" borderId="9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/>
    <xf numFmtId="3" fontId="2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horizontal="right" vertical="center"/>
    </xf>
    <xf numFmtId="3" fontId="2" fillId="2" borderId="0" xfId="0" applyNumberFormat="1" applyFont="1" applyFill="1"/>
    <xf numFmtId="164" fontId="2" fillId="2" borderId="0" xfId="0" applyNumberFormat="1" applyFont="1" applyFill="1"/>
    <xf numFmtId="0" fontId="2" fillId="2" borderId="6" xfId="0" applyFont="1" applyFill="1" applyBorder="1"/>
    <xf numFmtId="3" fontId="2" fillId="2" borderId="7" xfId="0" applyNumberFormat="1" applyFont="1" applyFill="1" applyBorder="1" applyAlignment="1">
      <alignment vertical="center"/>
    </xf>
    <xf numFmtId="3" fontId="2" fillId="2" borderId="7" xfId="0" applyNumberFormat="1" applyFont="1" applyFill="1" applyBorder="1" applyAlignment="1">
      <alignment horizontal="right" vertical="center"/>
    </xf>
    <xf numFmtId="3" fontId="2" fillId="2" borderId="7" xfId="0" applyNumberFormat="1" applyFont="1" applyFill="1" applyBorder="1"/>
    <xf numFmtId="164" fontId="2" fillId="2" borderId="7" xfId="0" applyNumberFormat="1" applyFont="1" applyFill="1" applyBorder="1"/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FE37D-F96D-4C68-AD90-B129693996DB}">
  <sheetPr>
    <tabColor rgb="FF00B050"/>
  </sheetPr>
  <dimension ref="A1:R140"/>
  <sheetViews>
    <sheetView tabSelected="1" topLeftCell="D1" zoomScale="120" zoomScaleNormal="120" workbookViewId="0">
      <selection activeCell="N134" sqref="N134:R134"/>
    </sheetView>
  </sheetViews>
  <sheetFormatPr defaultColWidth="9.109375" defaultRowHeight="12" x14ac:dyDescent="0.25"/>
  <cols>
    <col min="1" max="1" width="6.6640625" style="2" hidden="1" customWidth="1"/>
    <col min="2" max="2" width="20.6640625" style="2" customWidth="1"/>
    <col min="3" max="4" width="9.6640625" style="3" customWidth="1"/>
    <col min="5" max="6" width="8.6640625" style="2" customWidth="1"/>
    <col min="7" max="7" width="9.109375" style="2"/>
    <col min="8" max="8" width="20.6640625" style="2" customWidth="1"/>
    <col min="9" max="10" width="9.6640625" style="2" customWidth="1"/>
    <col min="11" max="12" width="8.6640625" style="2" customWidth="1"/>
    <col min="13" max="13" width="9.109375" style="2"/>
    <col min="14" max="14" width="20.6640625" style="2" customWidth="1"/>
    <col min="15" max="16" width="9.6640625" style="2" customWidth="1"/>
    <col min="17" max="18" width="8.6640625" style="2" customWidth="1"/>
    <col min="19" max="16384" width="9.109375" style="2"/>
  </cols>
  <sheetData>
    <row r="1" spans="1:18" ht="13.8" x14ac:dyDescent="0.3">
      <c r="B1" s="45" t="s">
        <v>137</v>
      </c>
      <c r="C1" s="46"/>
      <c r="D1" s="46"/>
      <c r="E1" s="47"/>
      <c r="F1" s="47"/>
      <c r="H1" s="45" t="s">
        <v>138</v>
      </c>
      <c r="I1" s="46"/>
      <c r="J1" s="46"/>
      <c r="K1" s="47"/>
      <c r="L1" s="47"/>
      <c r="N1" s="45" t="s">
        <v>139</v>
      </c>
      <c r="O1" s="46"/>
      <c r="P1" s="46"/>
      <c r="Q1" s="47"/>
      <c r="R1" s="47"/>
    </row>
    <row r="2" spans="1:18" ht="13.8" x14ac:dyDescent="0.3">
      <c r="B2" s="10"/>
      <c r="C2" s="11"/>
      <c r="D2" s="11"/>
      <c r="E2" s="12"/>
      <c r="F2" s="12"/>
      <c r="H2" s="17"/>
      <c r="I2" s="11"/>
      <c r="J2" s="11"/>
      <c r="K2" s="12"/>
      <c r="L2" s="12"/>
      <c r="N2" s="17"/>
      <c r="O2" s="11"/>
      <c r="P2" s="11"/>
      <c r="Q2" s="12"/>
      <c r="R2" s="12"/>
    </row>
    <row r="3" spans="1:18" x14ac:dyDescent="0.25">
      <c r="A3" s="1"/>
      <c r="C3" s="8">
        <v>2019</v>
      </c>
      <c r="D3" s="8">
        <v>2025</v>
      </c>
      <c r="E3" s="34" t="s">
        <v>134</v>
      </c>
      <c r="F3" s="34"/>
      <c r="I3" s="8">
        <v>2019</v>
      </c>
      <c r="J3" s="8">
        <v>2025</v>
      </c>
      <c r="K3" s="33" t="s">
        <v>134</v>
      </c>
      <c r="L3" s="33"/>
      <c r="O3" s="8">
        <v>2019</v>
      </c>
      <c r="P3" s="8">
        <v>2025</v>
      </c>
      <c r="Q3" s="33" t="s">
        <v>134</v>
      </c>
      <c r="R3" s="33"/>
    </row>
    <row r="4" spans="1:18" x14ac:dyDescent="0.25">
      <c r="A4" s="9" t="s">
        <v>0</v>
      </c>
      <c r="B4" s="13" t="s">
        <v>133</v>
      </c>
      <c r="C4" s="13" t="s">
        <v>133</v>
      </c>
      <c r="D4" s="13" t="s">
        <v>133</v>
      </c>
      <c r="E4" s="14" t="s">
        <v>135</v>
      </c>
      <c r="F4" s="14" t="s">
        <v>136</v>
      </c>
      <c r="H4" s="13" t="s">
        <v>133</v>
      </c>
      <c r="I4" s="13" t="s">
        <v>133</v>
      </c>
      <c r="J4" s="11"/>
      <c r="K4" s="14" t="s">
        <v>135</v>
      </c>
      <c r="L4" s="14" t="s">
        <v>136</v>
      </c>
      <c r="N4" s="13" t="s">
        <v>133</v>
      </c>
      <c r="O4" s="13" t="s">
        <v>133</v>
      </c>
      <c r="P4" s="11"/>
      <c r="Q4" s="14" t="s">
        <v>135</v>
      </c>
      <c r="R4" s="14" t="s">
        <v>136</v>
      </c>
    </row>
    <row r="5" spans="1:18" x14ac:dyDescent="0.25">
      <c r="A5" s="4">
        <v>1</v>
      </c>
      <c r="B5" s="4" t="s">
        <v>1</v>
      </c>
      <c r="C5" s="7">
        <v>31137</v>
      </c>
      <c r="D5" s="6">
        <v>29683</v>
      </c>
      <c r="E5" s="5">
        <f>+D5-C5</f>
        <v>-1454</v>
      </c>
      <c r="F5" s="18">
        <f>+E5/C5*100</f>
        <v>-4.6696855830683752</v>
      </c>
      <c r="H5" s="4" t="s">
        <v>1</v>
      </c>
      <c r="I5" s="7">
        <v>16658</v>
      </c>
      <c r="J5" s="6">
        <v>17092</v>
      </c>
      <c r="K5" s="5">
        <f>+J5-I5</f>
        <v>434</v>
      </c>
      <c r="L5" s="18">
        <f>+K5/I5*100</f>
        <v>2.6053547844879335</v>
      </c>
      <c r="N5" s="4" t="s">
        <v>1</v>
      </c>
      <c r="O5" s="5">
        <f>+C5-I5</f>
        <v>14479</v>
      </c>
      <c r="P5" s="5">
        <f>+D5-J5</f>
        <v>12591</v>
      </c>
      <c r="Q5" s="5">
        <f>+P5-O5</f>
        <v>-1888</v>
      </c>
      <c r="R5" s="18">
        <f>+Q5/O5*100</f>
        <v>-13.039574556253886</v>
      </c>
    </row>
    <row r="6" spans="1:18" x14ac:dyDescent="0.25">
      <c r="A6" s="4">
        <v>2</v>
      </c>
      <c r="B6" s="4" t="s">
        <v>4</v>
      </c>
      <c r="C6" s="7">
        <v>6929</v>
      </c>
      <c r="D6" s="6">
        <v>6638</v>
      </c>
      <c r="E6" s="5">
        <f t="shared" ref="E6:E69" si="0">+D6-C6</f>
        <v>-291</v>
      </c>
      <c r="F6" s="18">
        <f t="shared" ref="F6:F69" si="1">+E6/C6*100</f>
        <v>-4.1997402222542934</v>
      </c>
      <c r="H6" s="4" t="s">
        <v>4</v>
      </c>
      <c r="I6" s="7">
        <v>6181</v>
      </c>
      <c r="J6" s="6">
        <v>6037</v>
      </c>
      <c r="K6" s="5">
        <f t="shared" ref="K6:K69" si="2">+J6-I6</f>
        <v>-144</v>
      </c>
      <c r="L6" s="18">
        <f t="shared" ref="L6:L69" si="3">+K6/I6*100</f>
        <v>-2.3297201100145606</v>
      </c>
      <c r="N6" s="4" t="s">
        <v>4</v>
      </c>
      <c r="O6" s="5">
        <f t="shared" ref="O6:O69" si="4">+C6-I6</f>
        <v>748</v>
      </c>
      <c r="P6" s="5">
        <f t="shared" ref="P6:P69" si="5">+D6-J6</f>
        <v>601</v>
      </c>
      <c r="Q6" s="5">
        <f t="shared" ref="Q6:Q69" si="6">+P6-O6</f>
        <v>-147</v>
      </c>
      <c r="R6" s="18">
        <f t="shared" ref="R6:R69" si="7">+Q6/O6*100</f>
        <v>-19.652406417112299</v>
      </c>
    </row>
    <row r="7" spans="1:18" x14ac:dyDescent="0.25">
      <c r="A7" s="4">
        <v>3</v>
      </c>
      <c r="B7" s="4" t="s">
        <v>5</v>
      </c>
      <c r="C7" s="7">
        <v>4144</v>
      </c>
      <c r="D7" s="6">
        <v>3673</v>
      </c>
      <c r="E7" s="5">
        <f t="shared" si="0"/>
        <v>-471</v>
      </c>
      <c r="F7" s="18">
        <f t="shared" si="1"/>
        <v>-11.365830115830116</v>
      </c>
      <c r="H7" s="4" t="s">
        <v>5</v>
      </c>
      <c r="I7" s="7">
        <v>2934</v>
      </c>
      <c r="J7" s="6">
        <v>2680</v>
      </c>
      <c r="K7" s="5">
        <f t="shared" si="2"/>
        <v>-254</v>
      </c>
      <c r="L7" s="18">
        <f t="shared" si="3"/>
        <v>-8.657123381049761</v>
      </c>
      <c r="N7" s="4" t="s">
        <v>5</v>
      </c>
      <c r="O7" s="5">
        <f t="shared" si="4"/>
        <v>1210</v>
      </c>
      <c r="P7" s="5">
        <f t="shared" si="5"/>
        <v>993</v>
      </c>
      <c r="Q7" s="5">
        <f t="shared" si="6"/>
        <v>-217</v>
      </c>
      <c r="R7" s="18">
        <f t="shared" si="7"/>
        <v>-17.93388429752066</v>
      </c>
    </row>
    <row r="8" spans="1:18" x14ac:dyDescent="0.25">
      <c r="A8" s="4">
        <v>4</v>
      </c>
      <c r="B8" s="4" t="s">
        <v>6</v>
      </c>
      <c r="C8" s="7">
        <v>1719</v>
      </c>
      <c r="D8" s="6">
        <v>1769</v>
      </c>
      <c r="E8" s="5">
        <f t="shared" si="0"/>
        <v>50</v>
      </c>
      <c r="F8" s="18">
        <f t="shared" si="1"/>
        <v>2.9086678301337985</v>
      </c>
      <c r="H8" s="4" t="s">
        <v>6</v>
      </c>
      <c r="I8" s="7">
        <v>910</v>
      </c>
      <c r="J8" s="6">
        <v>1107</v>
      </c>
      <c r="K8" s="5">
        <f t="shared" si="2"/>
        <v>197</v>
      </c>
      <c r="L8" s="18">
        <f t="shared" si="3"/>
        <v>21.64835164835165</v>
      </c>
      <c r="N8" s="4" t="s">
        <v>6</v>
      </c>
      <c r="O8" s="5">
        <f t="shared" si="4"/>
        <v>809</v>
      </c>
      <c r="P8" s="5">
        <f t="shared" si="5"/>
        <v>662</v>
      </c>
      <c r="Q8" s="5">
        <f t="shared" si="6"/>
        <v>-147</v>
      </c>
      <c r="R8" s="18">
        <f t="shared" si="7"/>
        <v>-18.170580964153277</v>
      </c>
    </row>
    <row r="9" spans="1:18" x14ac:dyDescent="0.25">
      <c r="A9" s="4">
        <v>5</v>
      </c>
      <c r="B9" s="4" t="s">
        <v>7</v>
      </c>
      <c r="C9" s="7">
        <v>2257</v>
      </c>
      <c r="D9" s="6">
        <v>1827</v>
      </c>
      <c r="E9" s="5">
        <f t="shared" si="0"/>
        <v>-430</v>
      </c>
      <c r="F9" s="18">
        <f t="shared" si="1"/>
        <v>-19.051838723969873</v>
      </c>
      <c r="H9" s="4" t="s">
        <v>7</v>
      </c>
      <c r="I9" s="7">
        <v>998</v>
      </c>
      <c r="J9" s="6">
        <v>877</v>
      </c>
      <c r="K9" s="5">
        <f t="shared" si="2"/>
        <v>-121</v>
      </c>
      <c r="L9" s="18">
        <f t="shared" si="3"/>
        <v>-12.124248496993987</v>
      </c>
      <c r="N9" s="4" t="s">
        <v>7</v>
      </c>
      <c r="O9" s="5">
        <f t="shared" si="4"/>
        <v>1259</v>
      </c>
      <c r="P9" s="5">
        <f t="shared" si="5"/>
        <v>950</v>
      </c>
      <c r="Q9" s="5">
        <f t="shared" si="6"/>
        <v>-309</v>
      </c>
      <c r="R9" s="18">
        <f t="shared" si="7"/>
        <v>-24.543288324066719</v>
      </c>
    </row>
    <row r="10" spans="1:18" x14ac:dyDescent="0.25">
      <c r="A10" s="4">
        <v>96</v>
      </c>
      <c r="B10" s="4" t="s">
        <v>120</v>
      </c>
      <c r="C10" s="7">
        <v>1516</v>
      </c>
      <c r="D10" s="6">
        <v>1369</v>
      </c>
      <c r="E10" s="5">
        <f t="shared" si="0"/>
        <v>-147</v>
      </c>
      <c r="F10" s="18">
        <f t="shared" si="1"/>
        <v>-9.6965699208443272</v>
      </c>
      <c r="H10" s="4" t="s">
        <v>120</v>
      </c>
      <c r="I10" s="7">
        <v>727</v>
      </c>
      <c r="J10" s="6">
        <v>744</v>
      </c>
      <c r="K10" s="5">
        <f t="shared" si="2"/>
        <v>17</v>
      </c>
      <c r="L10" s="18">
        <f t="shared" si="3"/>
        <v>2.3383768913342506</v>
      </c>
      <c r="N10" s="4" t="s">
        <v>120</v>
      </c>
      <c r="O10" s="5">
        <f t="shared" si="4"/>
        <v>789</v>
      </c>
      <c r="P10" s="5">
        <f t="shared" si="5"/>
        <v>625</v>
      </c>
      <c r="Q10" s="5">
        <f t="shared" si="6"/>
        <v>-164</v>
      </c>
      <c r="R10" s="18">
        <f t="shared" si="7"/>
        <v>-20.785804816223067</v>
      </c>
    </row>
    <row r="11" spans="1:18" x14ac:dyDescent="0.25">
      <c r="A11" s="4">
        <v>6</v>
      </c>
      <c r="B11" s="4" t="s">
        <v>8</v>
      </c>
      <c r="C11" s="7">
        <v>2268</v>
      </c>
      <c r="D11" s="6">
        <v>1988</v>
      </c>
      <c r="E11" s="5">
        <f t="shared" si="0"/>
        <v>-280</v>
      </c>
      <c r="F11" s="18">
        <f t="shared" si="1"/>
        <v>-12.345679012345679</v>
      </c>
      <c r="H11" s="4" t="s">
        <v>8</v>
      </c>
      <c r="I11" s="7">
        <v>1040</v>
      </c>
      <c r="J11" s="6">
        <v>1058</v>
      </c>
      <c r="K11" s="5">
        <f t="shared" si="2"/>
        <v>18</v>
      </c>
      <c r="L11" s="18">
        <f t="shared" si="3"/>
        <v>1.7307692307692308</v>
      </c>
      <c r="N11" s="4" t="s">
        <v>8</v>
      </c>
      <c r="O11" s="5">
        <f t="shared" si="4"/>
        <v>1228</v>
      </c>
      <c r="P11" s="5">
        <f t="shared" si="5"/>
        <v>930</v>
      </c>
      <c r="Q11" s="5">
        <f t="shared" si="6"/>
        <v>-298</v>
      </c>
      <c r="R11" s="18">
        <f t="shared" si="7"/>
        <v>-24.267100977198698</v>
      </c>
    </row>
    <row r="12" spans="1:18" x14ac:dyDescent="0.25">
      <c r="A12" s="28">
        <v>7</v>
      </c>
      <c r="B12" s="28" t="s">
        <v>9</v>
      </c>
      <c r="C12" s="29">
        <v>1322</v>
      </c>
      <c r="D12" s="30">
        <v>1199</v>
      </c>
      <c r="E12" s="31">
        <f t="shared" si="0"/>
        <v>-123</v>
      </c>
      <c r="F12" s="32">
        <f t="shared" si="1"/>
        <v>-9.3040847201210273</v>
      </c>
      <c r="H12" s="28" t="s">
        <v>9</v>
      </c>
      <c r="I12" s="29">
        <v>840</v>
      </c>
      <c r="J12" s="30">
        <v>806</v>
      </c>
      <c r="K12" s="31">
        <f t="shared" si="2"/>
        <v>-34</v>
      </c>
      <c r="L12" s="32">
        <f t="shared" si="3"/>
        <v>-4.0476190476190474</v>
      </c>
      <c r="N12" s="28" t="s">
        <v>9</v>
      </c>
      <c r="O12" s="31">
        <f t="shared" si="4"/>
        <v>482</v>
      </c>
      <c r="P12" s="31">
        <f t="shared" si="5"/>
        <v>393</v>
      </c>
      <c r="Q12" s="31">
        <f t="shared" si="6"/>
        <v>-89</v>
      </c>
      <c r="R12" s="32">
        <f t="shared" si="7"/>
        <v>-18.464730290456433</v>
      </c>
    </row>
    <row r="13" spans="1:18" x14ac:dyDescent="0.25">
      <c r="A13" s="4">
        <v>8</v>
      </c>
      <c r="B13" s="35" t="s">
        <v>10</v>
      </c>
      <c r="C13" s="36">
        <v>1395</v>
      </c>
      <c r="D13" s="37">
        <v>1319</v>
      </c>
      <c r="E13" s="38">
        <f t="shared" si="0"/>
        <v>-76</v>
      </c>
      <c r="F13" s="39">
        <f t="shared" si="1"/>
        <v>-5.4480286738351253</v>
      </c>
      <c r="H13" s="35" t="s">
        <v>10</v>
      </c>
      <c r="I13" s="36">
        <v>693</v>
      </c>
      <c r="J13" s="37">
        <v>698</v>
      </c>
      <c r="K13" s="38">
        <f t="shared" si="2"/>
        <v>5</v>
      </c>
      <c r="L13" s="39">
        <f t="shared" si="3"/>
        <v>0.72150072150072153</v>
      </c>
      <c r="N13" s="35" t="s">
        <v>10</v>
      </c>
      <c r="O13" s="38">
        <f t="shared" si="4"/>
        <v>702</v>
      </c>
      <c r="P13" s="38">
        <f t="shared" si="5"/>
        <v>621</v>
      </c>
      <c r="Q13" s="38">
        <f t="shared" si="6"/>
        <v>-81</v>
      </c>
      <c r="R13" s="39">
        <f t="shared" si="7"/>
        <v>-11.538461538461538</v>
      </c>
    </row>
    <row r="14" spans="1:18" x14ac:dyDescent="0.25">
      <c r="A14" s="4">
        <v>9</v>
      </c>
      <c r="B14" s="35" t="s">
        <v>12</v>
      </c>
      <c r="C14" s="36">
        <v>4718</v>
      </c>
      <c r="D14" s="37">
        <v>4545</v>
      </c>
      <c r="E14" s="38">
        <f t="shared" si="0"/>
        <v>-173</v>
      </c>
      <c r="F14" s="39">
        <f t="shared" si="1"/>
        <v>-3.6668079694785929</v>
      </c>
      <c r="H14" s="35" t="s">
        <v>12</v>
      </c>
      <c r="I14" s="36">
        <v>3777</v>
      </c>
      <c r="J14" s="37">
        <v>3788</v>
      </c>
      <c r="K14" s="38">
        <f t="shared" si="2"/>
        <v>11</v>
      </c>
      <c r="L14" s="39">
        <f t="shared" si="3"/>
        <v>0.29123643102991792</v>
      </c>
      <c r="N14" s="35" t="s">
        <v>12</v>
      </c>
      <c r="O14" s="38">
        <f t="shared" si="4"/>
        <v>941</v>
      </c>
      <c r="P14" s="38">
        <f t="shared" si="5"/>
        <v>757</v>
      </c>
      <c r="Q14" s="38">
        <f t="shared" si="6"/>
        <v>-184</v>
      </c>
      <c r="R14" s="39">
        <f t="shared" si="7"/>
        <v>-19.553666312433581</v>
      </c>
    </row>
    <row r="15" spans="1:18" x14ac:dyDescent="0.25">
      <c r="A15" s="4">
        <v>10</v>
      </c>
      <c r="B15" s="35" t="s">
        <v>13</v>
      </c>
      <c r="C15" s="36">
        <v>21187</v>
      </c>
      <c r="D15" s="37">
        <v>20356</v>
      </c>
      <c r="E15" s="38">
        <f t="shared" si="0"/>
        <v>-831</v>
      </c>
      <c r="F15" s="39">
        <f t="shared" si="1"/>
        <v>-3.9222164534856283</v>
      </c>
      <c r="H15" s="35" t="s">
        <v>13</v>
      </c>
      <c r="I15" s="36">
        <v>11178</v>
      </c>
      <c r="J15" s="37">
        <v>11705</v>
      </c>
      <c r="K15" s="38">
        <f t="shared" si="2"/>
        <v>527</v>
      </c>
      <c r="L15" s="39">
        <f t="shared" si="3"/>
        <v>4.7146179996421536</v>
      </c>
      <c r="N15" s="35" t="s">
        <v>13</v>
      </c>
      <c r="O15" s="38">
        <f t="shared" si="4"/>
        <v>10009</v>
      </c>
      <c r="P15" s="38">
        <f t="shared" si="5"/>
        <v>8651</v>
      </c>
      <c r="Q15" s="38">
        <f t="shared" si="6"/>
        <v>-1358</v>
      </c>
      <c r="R15" s="39">
        <f t="shared" si="7"/>
        <v>-13.567788989909083</v>
      </c>
    </row>
    <row r="16" spans="1:18" x14ac:dyDescent="0.25">
      <c r="A16" s="23">
        <v>11</v>
      </c>
      <c r="B16" s="40" t="s">
        <v>14</v>
      </c>
      <c r="C16" s="41">
        <v>2845</v>
      </c>
      <c r="D16" s="42">
        <v>2489</v>
      </c>
      <c r="E16" s="43">
        <f t="shared" si="0"/>
        <v>-356</v>
      </c>
      <c r="F16" s="44">
        <f t="shared" si="1"/>
        <v>-12.513181019332162</v>
      </c>
      <c r="H16" s="40" t="s">
        <v>14</v>
      </c>
      <c r="I16" s="41">
        <v>1230</v>
      </c>
      <c r="J16" s="42">
        <v>1210</v>
      </c>
      <c r="K16" s="43">
        <f t="shared" si="2"/>
        <v>-20</v>
      </c>
      <c r="L16" s="44">
        <f t="shared" si="3"/>
        <v>-1.6260162601626018</v>
      </c>
      <c r="N16" s="40" t="s">
        <v>14</v>
      </c>
      <c r="O16" s="43">
        <f t="shared" si="4"/>
        <v>1615</v>
      </c>
      <c r="P16" s="43">
        <f t="shared" si="5"/>
        <v>1279</v>
      </c>
      <c r="Q16" s="43">
        <f t="shared" si="6"/>
        <v>-336</v>
      </c>
      <c r="R16" s="44">
        <f t="shared" si="7"/>
        <v>-20.804953560371516</v>
      </c>
    </row>
    <row r="17" spans="1:18" x14ac:dyDescent="0.25">
      <c r="A17" s="4">
        <v>12</v>
      </c>
      <c r="B17" s="4" t="s">
        <v>15</v>
      </c>
      <c r="C17" s="7">
        <v>3161</v>
      </c>
      <c r="D17" s="6">
        <v>2088</v>
      </c>
      <c r="E17" s="5">
        <f t="shared" si="0"/>
        <v>-1073</v>
      </c>
      <c r="F17" s="18">
        <f t="shared" si="1"/>
        <v>-33.944954128440372</v>
      </c>
      <c r="H17" s="4" t="s">
        <v>15</v>
      </c>
      <c r="I17" s="7">
        <v>2356</v>
      </c>
      <c r="J17" s="6">
        <v>1413</v>
      </c>
      <c r="K17" s="5">
        <f t="shared" si="2"/>
        <v>-943</v>
      </c>
      <c r="L17" s="18">
        <f t="shared" si="3"/>
        <v>-40.025466893039045</v>
      </c>
      <c r="N17" s="4" t="s">
        <v>15</v>
      </c>
      <c r="O17" s="5">
        <f t="shared" si="4"/>
        <v>805</v>
      </c>
      <c r="P17" s="5">
        <f t="shared" si="5"/>
        <v>675</v>
      </c>
      <c r="Q17" s="5">
        <f t="shared" si="6"/>
        <v>-130</v>
      </c>
      <c r="R17" s="18">
        <f t="shared" si="7"/>
        <v>-16.149068322981368</v>
      </c>
    </row>
    <row r="18" spans="1:18" x14ac:dyDescent="0.25">
      <c r="A18" s="4">
        <v>13</v>
      </c>
      <c r="B18" s="4" t="s">
        <v>17</v>
      </c>
      <c r="C18" s="7">
        <v>2807</v>
      </c>
      <c r="D18" s="6">
        <v>2519</v>
      </c>
      <c r="E18" s="5">
        <f t="shared" si="0"/>
        <v>-288</v>
      </c>
      <c r="F18" s="18">
        <f t="shared" si="1"/>
        <v>-10.260064125400783</v>
      </c>
      <c r="H18" s="4" t="s">
        <v>17</v>
      </c>
      <c r="I18" s="7">
        <v>1817</v>
      </c>
      <c r="J18" s="6">
        <v>1741</v>
      </c>
      <c r="K18" s="5">
        <f t="shared" si="2"/>
        <v>-76</v>
      </c>
      <c r="L18" s="18">
        <f t="shared" si="3"/>
        <v>-4.1827187671986792</v>
      </c>
      <c r="N18" s="4" t="s">
        <v>17</v>
      </c>
      <c r="O18" s="5">
        <f t="shared" si="4"/>
        <v>990</v>
      </c>
      <c r="P18" s="5">
        <f t="shared" si="5"/>
        <v>778</v>
      </c>
      <c r="Q18" s="5">
        <f t="shared" si="6"/>
        <v>-212</v>
      </c>
      <c r="R18" s="18">
        <f t="shared" si="7"/>
        <v>-21.414141414141412</v>
      </c>
    </row>
    <row r="19" spans="1:18" x14ac:dyDescent="0.25">
      <c r="A19" s="4">
        <v>14</v>
      </c>
      <c r="B19" s="4" t="s">
        <v>18</v>
      </c>
      <c r="C19" s="7">
        <v>684</v>
      </c>
      <c r="D19" s="6">
        <v>565</v>
      </c>
      <c r="E19" s="5">
        <f t="shared" si="0"/>
        <v>-119</v>
      </c>
      <c r="F19" s="18">
        <f t="shared" si="1"/>
        <v>-17.397660818713451</v>
      </c>
      <c r="H19" s="4" t="s">
        <v>18</v>
      </c>
      <c r="I19" s="7">
        <v>281</v>
      </c>
      <c r="J19" s="6">
        <v>282</v>
      </c>
      <c r="K19" s="5">
        <f t="shared" si="2"/>
        <v>1</v>
      </c>
      <c r="L19" s="18">
        <f t="shared" si="3"/>
        <v>0.35587188612099641</v>
      </c>
      <c r="N19" s="4" t="s">
        <v>18</v>
      </c>
      <c r="O19" s="5">
        <f t="shared" si="4"/>
        <v>403</v>
      </c>
      <c r="P19" s="5">
        <f t="shared" si="5"/>
        <v>283</v>
      </c>
      <c r="Q19" s="5">
        <f t="shared" si="6"/>
        <v>-120</v>
      </c>
      <c r="R19" s="18">
        <f t="shared" si="7"/>
        <v>-29.776674937965257</v>
      </c>
    </row>
    <row r="20" spans="1:18" x14ac:dyDescent="0.25">
      <c r="A20" s="4">
        <v>103</v>
      </c>
      <c r="B20" s="4" t="s">
        <v>127</v>
      </c>
      <c r="C20" s="7">
        <v>910</v>
      </c>
      <c r="D20" s="6">
        <v>828</v>
      </c>
      <c r="E20" s="5">
        <f t="shared" si="0"/>
        <v>-82</v>
      </c>
      <c r="F20" s="18">
        <f t="shared" si="1"/>
        <v>-9.0109890109890109</v>
      </c>
      <c r="H20" s="4" t="s">
        <v>127</v>
      </c>
      <c r="I20" s="7">
        <v>449</v>
      </c>
      <c r="J20" s="6">
        <v>433</v>
      </c>
      <c r="K20" s="5">
        <f t="shared" si="2"/>
        <v>-16</v>
      </c>
      <c r="L20" s="18">
        <f t="shared" si="3"/>
        <v>-3.5634743875278394</v>
      </c>
      <c r="N20" s="4" t="s">
        <v>127</v>
      </c>
      <c r="O20" s="5">
        <f t="shared" si="4"/>
        <v>461</v>
      </c>
      <c r="P20" s="5">
        <f t="shared" si="5"/>
        <v>395</v>
      </c>
      <c r="Q20" s="5">
        <f t="shared" si="6"/>
        <v>-66</v>
      </c>
      <c r="R20" s="18">
        <f t="shared" si="7"/>
        <v>-14.316702819956618</v>
      </c>
    </row>
    <row r="21" spans="1:18" x14ac:dyDescent="0.25">
      <c r="A21" s="4">
        <v>108</v>
      </c>
      <c r="B21" s="4" t="s">
        <v>128</v>
      </c>
      <c r="C21" s="7">
        <v>3550</v>
      </c>
      <c r="D21" s="6">
        <v>2965</v>
      </c>
      <c r="E21" s="5">
        <f t="shared" si="0"/>
        <v>-585</v>
      </c>
      <c r="F21" s="18">
        <f t="shared" si="1"/>
        <v>-16.47887323943662</v>
      </c>
      <c r="H21" s="4" t="s">
        <v>128</v>
      </c>
      <c r="I21" s="7">
        <v>2381</v>
      </c>
      <c r="J21" s="6">
        <v>2044</v>
      </c>
      <c r="K21" s="5">
        <f t="shared" si="2"/>
        <v>-337</v>
      </c>
      <c r="L21" s="18">
        <f t="shared" si="3"/>
        <v>-14.153716925661486</v>
      </c>
      <c r="N21" s="4" t="s">
        <v>128</v>
      </c>
      <c r="O21" s="5">
        <f t="shared" si="4"/>
        <v>1169</v>
      </c>
      <c r="P21" s="5">
        <f t="shared" si="5"/>
        <v>921</v>
      </c>
      <c r="Q21" s="5">
        <f t="shared" si="6"/>
        <v>-248</v>
      </c>
      <c r="R21" s="18">
        <f t="shared" si="7"/>
        <v>-21.214713430282291</v>
      </c>
    </row>
    <row r="22" spans="1:18" x14ac:dyDescent="0.25">
      <c r="A22" s="4">
        <v>15</v>
      </c>
      <c r="B22" s="4" t="s">
        <v>19</v>
      </c>
      <c r="C22" s="7">
        <v>177508</v>
      </c>
      <c r="D22" s="6">
        <v>193817</v>
      </c>
      <c r="E22" s="5">
        <f t="shared" si="0"/>
        <v>16309</v>
      </c>
      <c r="F22" s="18">
        <f t="shared" si="1"/>
        <v>9.1877549180881992</v>
      </c>
      <c r="H22" s="4" t="s">
        <v>19</v>
      </c>
      <c r="I22" s="7">
        <v>160514</v>
      </c>
      <c r="J22" s="6">
        <v>179841</v>
      </c>
      <c r="K22" s="5">
        <f t="shared" si="2"/>
        <v>19327</v>
      </c>
      <c r="L22" s="18">
        <f t="shared" si="3"/>
        <v>12.04069426965872</v>
      </c>
      <c r="N22" s="4" t="s">
        <v>19</v>
      </c>
      <c r="O22" s="5">
        <f t="shared" si="4"/>
        <v>16994</v>
      </c>
      <c r="P22" s="5">
        <f t="shared" si="5"/>
        <v>13976</v>
      </c>
      <c r="Q22" s="5">
        <f t="shared" si="6"/>
        <v>-3018</v>
      </c>
      <c r="R22" s="18">
        <f t="shared" si="7"/>
        <v>-17.75920913263505</v>
      </c>
    </row>
    <row r="23" spans="1:18" x14ac:dyDescent="0.25">
      <c r="A23" s="4">
        <v>16</v>
      </c>
      <c r="B23" s="4" t="s">
        <v>20</v>
      </c>
      <c r="C23" s="7">
        <v>7843</v>
      </c>
      <c r="D23" s="6">
        <v>9015</v>
      </c>
      <c r="E23" s="5">
        <f t="shared" si="0"/>
        <v>1172</v>
      </c>
      <c r="F23" s="18">
        <f t="shared" si="1"/>
        <v>14.943261507076375</v>
      </c>
      <c r="H23" s="4" t="s">
        <v>20</v>
      </c>
      <c r="I23" s="7">
        <v>6299</v>
      </c>
      <c r="J23" s="6">
        <v>7728</v>
      </c>
      <c r="K23" s="5">
        <f t="shared" si="2"/>
        <v>1429</v>
      </c>
      <c r="L23" s="18">
        <f t="shared" si="3"/>
        <v>22.686140657247179</v>
      </c>
      <c r="N23" s="4" t="s">
        <v>20</v>
      </c>
      <c r="O23" s="5">
        <f t="shared" si="4"/>
        <v>1544</v>
      </c>
      <c r="P23" s="5">
        <f t="shared" si="5"/>
        <v>1287</v>
      </c>
      <c r="Q23" s="5">
        <f t="shared" si="6"/>
        <v>-257</v>
      </c>
      <c r="R23" s="18">
        <f t="shared" si="7"/>
        <v>-16.645077720207254</v>
      </c>
    </row>
    <row r="24" spans="1:18" x14ac:dyDescent="0.25">
      <c r="A24" s="4">
        <v>17</v>
      </c>
      <c r="B24" s="4" t="s">
        <v>21</v>
      </c>
      <c r="C24" s="7">
        <v>9088</v>
      </c>
      <c r="D24" s="6">
        <v>9848</v>
      </c>
      <c r="E24" s="5">
        <f t="shared" si="0"/>
        <v>760</v>
      </c>
      <c r="F24" s="18">
        <f t="shared" si="1"/>
        <v>8.362676056338028</v>
      </c>
      <c r="H24" s="4" t="s">
        <v>21</v>
      </c>
      <c r="I24" s="7">
        <v>6573</v>
      </c>
      <c r="J24" s="6">
        <v>7790</v>
      </c>
      <c r="K24" s="5">
        <f t="shared" si="2"/>
        <v>1217</v>
      </c>
      <c r="L24" s="18">
        <f t="shared" si="3"/>
        <v>18.515137684466758</v>
      </c>
      <c r="N24" s="4" t="s">
        <v>21</v>
      </c>
      <c r="O24" s="5">
        <f t="shared" si="4"/>
        <v>2515</v>
      </c>
      <c r="P24" s="5">
        <f t="shared" si="5"/>
        <v>2058</v>
      </c>
      <c r="Q24" s="5">
        <f t="shared" si="6"/>
        <v>-457</v>
      </c>
      <c r="R24" s="18">
        <f t="shared" si="7"/>
        <v>-18.170974155069583</v>
      </c>
    </row>
    <row r="25" spans="1:18" x14ac:dyDescent="0.25">
      <c r="A25" s="4">
        <v>18</v>
      </c>
      <c r="B25" s="4" t="s">
        <v>22</v>
      </c>
      <c r="C25" s="7">
        <v>1753</v>
      </c>
      <c r="D25" s="6">
        <v>1572</v>
      </c>
      <c r="E25" s="5">
        <f t="shared" si="0"/>
        <v>-181</v>
      </c>
      <c r="F25" s="18">
        <f t="shared" si="1"/>
        <v>-10.325156873930405</v>
      </c>
      <c r="H25" s="4" t="s">
        <v>22</v>
      </c>
      <c r="I25" s="7">
        <v>861</v>
      </c>
      <c r="J25" s="6">
        <v>838</v>
      </c>
      <c r="K25" s="5">
        <f t="shared" si="2"/>
        <v>-23</v>
      </c>
      <c r="L25" s="18">
        <f t="shared" si="3"/>
        <v>-2.6713124274099882</v>
      </c>
      <c r="N25" s="4" t="s">
        <v>22</v>
      </c>
      <c r="O25" s="5">
        <f t="shared" si="4"/>
        <v>892</v>
      </c>
      <c r="P25" s="5">
        <f t="shared" si="5"/>
        <v>734</v>
      </c>
      <c r="Q25" s="5">
        <f t="shared" si="6"/>
        <v>-158</v>
      </c>
      <c r="R25" s="18">
        <f t="shared" si="7"/>
        <v>-17.713004484304935</v>
      </c>
    </row>
    <row r="26" spans="1:18" x14ac:dyDescent="0.25">
      <c r="A26" s="4">
        <v>97</v>
      </c>
      <c r="B26" s="4" t="s">
        <v>121</v>
      </c>
      <c r="C26" s="7">
        <v>1635</v>
      </c>
      <c r="D26" s="6">
        <v>1261</v>
      </c>
      <c r="E26" s="5">
        <f t="shared" si="0"/>
        <v>-374</v>
      </c>
      <c r="F26" s="18">
        <f t="shared" si="1"/>
        <v>-22.87461773700306</v>
      </c>
      <c r="H26" s="4" t="s">
        <v>121</v>
      </c>
      <c r="I26" s="7">
        <v>1031</v>
      </c>
      <c r="J26" s="6">
        <v>798</v>
      </c>
      <c r="K26" s="5">
        <f t="shared" si="2"/>
        <v>-233</v>
      </c>
      <c r="L26" s="18">
        <f t="shared" si="3"/>
        <v>-22.599418040737149</v>
      </c>
      <c r="N26" s="4" t="s">
        <v>121</v>
      </c>
      <c r="O26" s="5">
        <f t="shared" si="4"/>
        <v>604</v>
      </c>
      <c r="P26" s="5">
        <f t="shared" si="5"/>
        <v>463</v>
      </c>
      <c r="Q26" s="5">
        <f t="shared" si="6"/>
        <v>-141</v>
      </c>
      <c r="R26" s="18">
        <f t="shared" si="7"/>
        <v>-23.344370860927153</v>
      </c>
    </row>
    <row r="27" spans="1:18" x14ac:dyDescent="0.25">
      <c r="A27" s="4">
        <v>98</v>
      </c>
      <c r="B27" s="4" t="s">
        <v>122</v>
      </c>
      <c r="C27" s="7">
        <v>1447</v>
      </c>
      <c r="D27" s="6">
        <v>1256</v>
      </c>
      <c r="E27" s="5">
        <f t="shared" si="0"/>
        <v>-191</v>
      </c>
      <c r="F27" s="18">
        <f t="shared" si="1"/>
        <v>-13.199723565998617</v>
      </c>
      <c r="H27" s="4" t="s">
        <v>122</v>
      </c>
      <c r="I27" s="7">
        <v>1001</v>
      </c>
      <c r="J27" s="6">
        <v>927</v>
      </c>
      <c r="K27" s="5">
        <f t="shared" si="2"/>
        <v>-74</v>
      </c>
      <c r="L27" s="18">
        <f t="shared" si="3"/>
        <v>-7.3926073926073919</v>
      </c>
      <c r="N27" s="4" t="s">
        <v>122</v>
      </c>
      <c r="O27" s="5">
        <f t="shared" si="4"/>
        <v>446</v>
      </c>
      <c r="P27" s="5">
        <f t="shared" si="5"/>
        <v>329</v>
      </c>
      <c r="Q27" s="5">
        <f t="shared" si="6"/>
        <v>-117</v>
      </c>
      <c r="R27" s="18">
        <f t="shared" si="7"/>
        <v>-26.23318385650224</v>
      </c>
    </row>
    <row r="28" spans="1:18" x14ac:dyDescent="0.25">
      <c r="A28" s="4">
        <v>19</v>
      </c>
      <c r="B28" s="4" t="s">
        <v>23</v>
      </c>
      <c r="C28" s="7">
        <v>1740</v>
      </c>
      <c r="D28" s="6">
        <v>1399</v>
      </c>
      <c r="E28" s="5">
        <f t="shared" si="0"/>
        <v>-341</v>
      </c>
      <c r="F28" s="18">
        <f t="shared" si="1"/>
        <v>-19.597701149425287</v>
      </c>
      <c r="H28" s="4" t="s">
        <v>23</v>
      </c>
      <c r="I28" s="7">
        <v>876</v>
      </c>
      <c r="J28" s="6">
        <v>715</v>
      </c>
      <c r="K28" s="5">
        <f t="shared" si="2"/>
        <v>-161</v>
      </c>
      <c r="L28" s="18">
        <f t="shared" si="3"/>
        <v>-18.378995433789953</v>
      </c>
      <c r="N28" s="4" t="s">
        <v>23</v>
      </c>
      <c r="O28" s="5">
        <f t="shared" si="4"/>
        <v>864</v>
      </c>
      <c r="P28" s="5">
        <f t="shared" si="5"/>
        <v>684</v>
      </c>
      <c r="Q28" s="5">
        <f t="shared" si="6"/>
        <v>-180</v>
      </c>
      <c r="R28" s="18">
        <f t="shared" si="7"/>
        <v>-20.833333333333336</v>
      </c>
    </row>
    <row r="29" spans="1:18" x14ac:dyDescent="0.25">
      <c r="A29" s="23">
        <v>20</v>
      </c>
      <c r="B29" s="23" t="s">
        <v>24</v>
      </c>
      <c r="C29" s="24">
        <v>1843</v>
      </c>
      <c r="D29" s="25">
        <v>1438</v>
      </c>
      <c r="E29" s="26">
        <f t="shared" si="0"/>
        <v>-405</v>
      </c>
      <c r="F29" s="27">
        <f t="shared" si="1"/>
        <v>-21.975040694519805</v>
      </c>
      <c r="H29" s="23" t="s">
        <v>24</v>
      </c>
      <c r="I29" s="24">
        <v>1149</v>
      </c>
      <c r="J29" s="25">
        <v>943</v>
      </c>
      <c r="K29" s="26">
        <f t="shared" si="2"/>
        <v>-206</v>
      </c>
      <c r="L29" s="27">
        <f t="shared" si="3"/>
        <v>-17.92863359442994</v>
      </c>
      <c r="N29" s="23" t="s">
        <v>24</v>
      </c>
      <c r="O29" s="26">
        <f t="shared" si="4"/>
        <v>694</v>
      </c>
      <c r="P29" s="26">
        <f t="shared" si="5"/>
        <v>495</v>
      </c>
      <c r="Q29" s="26">
        <f t="shared" si="6"/>
        <v>-199</v>
      </c>
      <c r="R29" s="27">
        <f t="shared" si="7"/>
        <v>-28.674351585014406</v>
      </c>
    </row>
    <row r="30" spans="1:18" x14ac:dyDescent="0.25">
      <c r="A30" s="4">
        <v>21</v>
      </c>
      <c r="B30" s="4" t="s">
        <v>25</v>
      </c>
      <c r="C30" s="7">
        <v>5623</v>
      </c>
      <c r="D30" s="6">
        <v>9288</v>
      </c>
      <c r="E30" s="5">
        <f t="shared" si="0"/>
        <v>3665</v>
      </c>
      <c r="F30" s="18">
        <f t="shared" si="1"/>
        <v>65.178730215187613</v>
      </c>
      <c r="H30" s="4" t="s">
        <v>25</v>
      </c>
      <c r="I30" s="7">
        <v>4761</v>
      </c>
      <c r="J30" s="6">
        <v>8540</v>
      </c>
      <c r="K30" s="5">
        <f t="shared" si="2"/>
        <v>3779</v>
      </c>
      <c r="L30" s="18">
        <f t="shared" si="3"/>
        <v>79.37408107540432</v>
      </c>
      <c r="N30" s="4" t="s">
        <v>25</v>
      </c>
      <c r="O30" s="5">
        <f t="shared" si="4"/>
        <v>862</v>
      </c>
      <c r="P30" s="5">
        <f t="shared" si="5"/>
        <v>748</v>
      </c>
      <c r="Q30" s="5">
        <f t="shared" si="6"/>
        <v>-114</v>
      </c>
      <c r="R30" s="18">
        <f t="shared" si="7"/>
        <v>-13.225058004640372</v>
      </c>
    </row>
    <row r="31" spans="1:18" x14ac:dyDescent="0.25">
      <c r="A31" s="23">
        <v>22</v>
      </c>
      <c r="B31" s="23" t="s">
        <v>28</v>
      </c>
      <c r="C31" s="24">
        <v>3784</v>
      </c>
      <c r="D31" s="25">
        <v>4078</v>
      </c>
      <c r="E31" s="26">
        <f t="shared" si="0"/>
        <v>294</v>
      </c>
      <c r="F31" s="27">
        <f t="shared" si="1"/>
        <v>7.7695560253699796</v>
      </c>
      <c r="H31" s="23" t="s">
        <v>28</v>
      </c>
      <c r="I31" s="24">
        <v>2841</v>
      </c>
      <c r="J31" s="25">
        <v>3329</v>
      </c>
      <c r="K31" s="26">
        <f t="shared" si="2"/>
        <v>488</v>
      </c>
      <c r="L31" s="27">
        <f t="shared" si="3"/>
        <v>17.1770503343893</v>
      </c>
      <c r="N31" s="23" t="s">
        <v>28</v>
      </c>
      <c r="O31" s="26">
        <f t="shared" si="4"/>
        <v>943</v>
      </c>
      <c r="P31" s="26">
        <f t="shared" si="5"/>
        <v>749</v>
      </c>
      <c r="Q31" s="26">
        <f t="shared" si="6"/>
        <v>-194</v>
      </c>
      <c r="R31" s="27">
        <f t="shared" si="7"/>
        <v>-20.572640509013787</v>
      </c>
    </row>
    <row r="32" spans="1:18" x14ac:dyDescent="0.25">
      <c r="A32" s="4">
        <v>23</v>
      </c>
      <c r="B32" s="4" t="s">
        <v>29</v>
      </c>
      <c r="C32" s="7">
        <v>7432</v>
      </c>
      <c r="D32" s="6">
        <v>5461</v>
      </c>
      <c r="E32" s="5">
        <f t="shared" si="0"/>
        <v>-1971</v>
      </c>
      <c r="F32" s="18">
        <f t="shared" si="1"/>
        <v>-26.520452099031218</v>
      </c>
      <c r="H32" s="4" t="s">
        <v>29</v>
      </c>
      <c r="I32" s="7">
        <v>4503</v>
      </c>
      <c r="J32" s="6">
        <v>3474</v>
      </c>
      <c r="K32" s="5">
        <f t="shared" si="2"/>
        <v>-1029</v>
      </c>
      <c r="L32" s="18">
        <f t="shared" si="3"/>
        <v>-22.85143237841439</v>
      </c>
      <c r="N32" s="4" t="s">
        <v>29</v>
      </c>
      <c r="O32" s="5">
        <f t="shared" si="4"/>
        <v>2929</v>
      </c>
      <c r="P32" s="5">
        <f t="shared" si="5"/>
        <v>1987</v>
      </c>
      <c r="Q32" s="5">
        <f t="shared" si="6"/>
        <v>-942</v>
      </c>
      <c r="R32" s="18">
        <f t="shared" si="7"/>
        <v>-32.161147149197674</v>
      </c>
    </row>
    <row r="33" spans="1:18" x14ac:dyDescent="0.25">
      <c r="A33" s="4">
        <v>24</v>
      </c>
      <c r="B33" s="4" t="s">
        <v>31</v>
      </c>
      <c r="C33" s="7">
        <v>3487</v>
      </c>
      <c r="D33" s="6">
        <v>3028</v>
      </c>
      <c r="E33" s="5">
        <f t="shared" si="0"/>
        <v>-459</v>
      </c>
      <c r="F33" s="18">
        <f t="shared" si="1"/>
        <v>-13.163177516489819</v>
      </c>
      <c r="H33" s="4" t="s">
        <v>31</v>
      </c>
      <c r="I33" s="7">
        <v>2111</v>
      </c>
      <c r="J33" s="6">
        <v>1920</v>
      </c>
      <c r="K33" s="5">
        <f t="shared" si="2"/>
        <v>-191</v>
      </c>
      <c r="L33" s="18">
        <f t="shared" si="3"/>
        <v>-9.0478446234012306</v>
      </c>
      <c r="N33" s="4" t="s">
        <v>31</v>
      </c>
      <c r="O33" s="5">
        <f t="shared" si="4"/>
        <v>1376</v>
      </c>
      <c r="P33" s="5">
        <f t="shared" si="5"/>
        <v>1108</v>
      </c>
      <c r="Q33" s="5">
        <f t="shared" si="6"/>
        <v>-268</v>
      </c>
      <c r="R33" s="18">
        <f t="shared" si="7"/>
        <v>-19.476744186046513</v>
      </c>
    </row>
    <row r="34" spans="1:18" x14ac:dyDescent="0.25">
      <c r="A34" s="4">
        <v>25</v>
      </c>
      <c r="B34" s="4" t="s">
        <v>32</v>
      </c>
      <c r="C34" s="7">
        <v>1080</v>
      </c>
      <c r="D34" s="6">
        <v>942</v>
      </c>
      <c r="E34" s="5">
        <f t="shared" si="0"/>
        <v>-138</v>
      </c>
      <c r="F34" s="18">
        <f t="shared" si="1"/>
        <v>-12.777777777777777</v>
      </c>
      <c r="H34" s="4" t="s">
        <v>32</v>
      </c>
      <c r="I34" s="7">
        <v>739</v>
      </c>
      <c r="J34" s="6">
        <v>694</v>
      </c>
      <c r="K34" s="5">
        <f t="shared" si="2"/>
        <v>-45</v>
      </c>
      <c r="L34" s="18">
        <f t="shared" si="3"/>
        <v>-6.0893098782138031</v>
      </c>
      <c r="N34" s="4" t="s">
        <v>32</v>
      </c>
      <c r="O34" s="5">
        <f t="shared" si="4"/>
        <v>341</v>
      </c>
      <c r="P34" s="5">
        <f t="shared" si="5"/>
        <v>248</v>
      </c>
      <c r="Q34" s="5">
        <f t="shared" si="6"/>
        <v>-93</v>
      </c>
      <c r="R34" s="18">
        <f t="shared" si="7"/>
        <v>-27.27272727272727</v>
      </c>
    </row>
    <row r="35" spans="1:18" x14ac:dyDescent="0.25">
      <c r="A35" s="4">
        <v>26</v>
      </c>
      <c r="B35" s="4" t="s">
        <v>33</v>
      </c>
      <c r="C35" s="7">
        <v>2589</v>
      </c>
      <c r="D35" s="6">
        <v>2338</v>
      </c>
      <c r="E35" s="5">
        <f t="shared" si="0"/>
        <v>-251</v>
      </c>
      <c r="F35" s="18">
        <f t="shared" si="1"/>
        <v>-9.6948628814213986</v>
      </c>
      <c r="H35" s="4" t="s">
        <v>33</v>
      </c>
      <c r="I35" s="7">
        <v>1607</v>
      </c>
      <c r="J35" s="6">
        <v>1549</v>
      </c>
      <c r="K35" s="5">
        <f t="shared" si="2"/>
        <v>-58</v>
      </c>
      <c r="L35" s="18">
        <f t="shared" si="3"/>
        <v>-3.6092097075295579</v>
      </c>
      <c r="N35" s="4" t="s">
        <v>33</v>
      </c>
      <c r="O35" s="5">
        <f t="shared" si="4"/>
        <v>982</v>
      </c>
      <c r="P35" s="5">
        <f t="shared" si="5"/>
        <v>789</v>
      </c>
      <c r="Q35" s="5">
        <f t="shared" si="6"/>
        <v>-193</v>
      </c>
      <c r="R35" s="18">
        <f t="shared" si="7"/>
        <v>-19.653767820773933</v>
      </c>
    </row>
    <row r="36" spans="1:18" x14ac:dyDescent="0.25">
      <c r="A36" s="4">
        <v>27</v>
      </c>
      <c r="B36" s="4" t="s">
        <v>34</v>
      </c>
      <c r="C36" s="7">
        <v>29125</v>
      </c>
      <c r="D36" s="6">
        <v>24551</v>
      </c>
      <c r="E36" s="5">
        <f t="shared" si="0"/>
        <v>-4574</v>
      </c>
      <c r="F36" s="18">
        <f t="shared" si="1"/>
        <v>-15.704721030042917</v>
      </c>
      <c r="H36" s="4" t="s">
        <v>34</v>
      </c>
      <c r="I36" s="7">
        <v>24692</v>
      </c>
      <c r="J36" s="6">
        <v>20962</v>
      </c>
      <c r="K36" s="5">
        <f t="shared" si="2"/>
        <v>-3730</v>
      </c>
      <c r="L36" s="18">
        <f t="shared" si="3"/>
        <v>-15.106107241211728</v>
      </c>
      <c r="N36" s="4" t="s">
        <v>34</v>
      </c>
      <c r="O36" s="5">
        <f t="shared" si="4"/>
        <v>4433</v>
      </c>
      <c r="P36" s="5">
        <f t="shared" si="5"/>
        <v>3589</v>
      </c>
      <c r="Q36" s="5">
        <f t="shared" si="6"/>
        <v>-844</v>
      </c>
      <c r="R36" s="18">
        <f t="shared" si="7"/>
        <v>-19.039025490638394</v>
      </c>
    </row>
    <row r="37" spans="1:18" x14ac:dyDescent="0.25">
      <c r="A37" s="4">
        <v>28</v>
      </c>
      <c r="B37" s="4" t="s">
        <v>35</v>
      </c>
      <c r="C37" s="7">
        <v>15759</v>
      </c>
      <c r="D37" s="6">
        <v>18763</v>
      </c>
      <c r="E37" s="5">
        <f t="shared" si="0"/>
        <v>3004</v>
      </c>
      <c r="F37" s="18">
        <f t="shared" si="1"/>
        <v>19.06212323116949</v>
      </c>
      <c r="H37" s="4" t="s">
        <v>35</v>
      </c>
      <c r="I37" s="7">
        <v>12846</v>
      </c>
      <c r="J37" s="6">
        <v>16461</v>
      </c>
      <c r="K37" s="5">
        <f t="shared" si="2"/>
        <v>3615</v>
      </c>
      <c r="L37" s="18">
        <f t="shared" si="3"/>
        <v>28.14105558150397</v>
      </c>
      <c r="N37" s="4" t="s">
        <v>35</v>
      </c>
      <c r="O37" s="5">
        <f t="shared" si="4"/>
        <v>2913</v>
      </c>
      <c r="P37" s="5">
        <f t="shared" si="5"/>
        <v>2302</v>
      </c>
      <c r="Q37" s="5">
        <f t="shared" si="6"/>
        <v>-611</v>
      </c>
      <c r="R37" s="18">
        <f t="shared" si="7"/>
        <v>-20.974939924476484</v>
      </c>
    </row>
    <row r="38" spans="1:18" x14ac:dyDescent="0.25">
      <c r="A38" s="23">
        <v>29</v>
      </c>
      <c r="B38" s="23" t="s">
        <v>36</v>
      </c>
      <c r="C38" s="24">
        <v>1527</v>
      </c>
      <c r="D38" s="25">
        <v>1372</v>
      </c>
      <c r="E38" s="26">
        <f t="shared" si="0"/>
        <v>-155</v>
      </c>
      <c r="F38" s="27">
        <f t="shared" si="1"/>
        <v>-10.150622134905042</v>
      </c>
      <c r="H38" s="23" t="s">
        <v>36</v>
      </c>
      <c r="I38" s="24">
        <v>740</v>
      </c>
      <c r="J38" s="25">
        <v>780</v>
      </c>
      <c r="K38" s="26">
        <f t="shared" si="2"/>
        <v>40</v>
      </c>
      <c r="L38" s="27">
        <f t="shared" si="3"/>
        <v>5.4054054054054053</v>
      </c>
      <c r="N38" s="23" t="s">
        <v>36</v>
      </c>
      <c r="O38" s="26">
        <f t="shared" si="4"/>
        <v>787</v>
      </c>
      <c r="P38" s="26">
        <f t="shared" si="5"/>
        <v>592</v>
      </c>
      <c r="Q38" s="26">
        <f t="shared" si="6"/>
        <v>-195</v>
      </c>
      <c r="R38" s="27">
        <f t="shared" si="7"/>
        <v>-24.777636594663278</v>
      </c>
    </row>
    <row r="39" spans="1:18" x14ac:dyDescent="0.25">
      <c r="A39" s="4">
        <v>30</v>
      </c>
      <c r="B39" s="4" t="s">
        <v>37</v>
      </c>
      <c r="C39" s="7">
        <v>2928</v>
      </c>
      <c r="D39" s="6">
        <v>2871</v>
      </c>
      <c r="E39" s="5">
        <f t="shared" si="0"/>
        <v>-57</v>
      </c>
      <c r="F39" s="18">
        <f t="shared" si="1"/>
        <v>-1.9467213114754098</v>
      </c>
      <c r="H39" s="4" t="s">
        <v>37</v>
      </c>
      <c r="I39" s="7">
        <v>1776</v>
      </c>
      <c r="J39" s="6">
        <v>1976</v>
      </c>
      <c r="K39" s="5">
        <f t="shared" si="2"/>
        <v>200</v>
      </c>
      <c r="L39" s="18">
        <f t="shared" si="3"/>
        <v>11.261261261261261</v>
      </c>
      <c r="N39" s="4" t="s">
        <v>37</v>
      </c>
      <c r="O39" s="5">
        <f t="shared" si="4"/>
        <v>1152</v>
      </c>
      <c r="P39" s="5">
        <f t="shared" si="5"/>
        <v>895</v>
      </c>
      <c r="Q39" s="5">
        <f t="shared" si="6"/>
        <v>-257</v>
      </c>
      <c r="R39" s="18">
        <f t="shared" si="7"/>
        <v>-22.309027777777779</v>
      </c>
    </row>
    <row r="40" spans="1:18" x14ac:dyDescent="0.25">
      <c r="A40" s="4">
        <v>31</v>
      </c>
      <c r="B40" s="4" t="s">
        <v>39</v>
      </c>
      <c r="C40" s="7">
        <v>859</v>
      </c>
      <c r="D40" s="6">
        <v>691</v>
      </c>
      <c r="E40" s="5">
        <f t="shared" si="0"/>
        <v>-168</v>
      </c>
      <c r="F40" s="18">
        <f t="shared" si="1"/>
        <v>-19.557625145518045</v>
      </c>
      <c r="H40" s="4" t="s">
        <v>39</v>
      </c>
      <c r="I40" s="7">
        <v>462</v>
      </c>
      <c r="J40" s="6">
        <v>383</v>
      </c>
      <c r="K40" s="5">
        <f t="shared" si="2"/>
        <v>-79</v>
      </c>
      <c r="L40" s="18">
        <f t="shared" si="3"/>
        <v>-17.0995670995671</v>
      </c>
      <c r="N40" s="4" t="s">
        <v>39</v>
      </c>
      <c r="O40" s="5">
        <f t="shared" si="4"/>
        <v>397</v>
      </c>
      <c r="P40" s="5">
        <f t="shared" si="5"/>
        <v>308</v>
      </c>
      <c r="Q40" s="5">
        <f t="shared" si="6"/>
        <v>-89</v>
      </c>
      <c r="R40" s="18">
        <f t="shared" si="7"/>
        <v>-22.418136020151135</v>
      </c>
    </row>
    <row r="41" spans="1:18" x14ac:dyDescent="0.25">
      <c r="A41" s="4">
        <v>93</v>
      </c>
      <c r="B41" s="4" t="s">
        <v>117</v>
      </c>
      <c r="C41" s="7">
        <v>1601</v>
      </c>
      <c r="D41" s="6">
        <v>1533</v>
      </c>
      <c r="E41" s="5">
        <f t="shared" si="0"/>
        <v>-68</v>
      </c>
      <c r="F41" s="18">
        <f t="shared" si="1"/>
        <v>-4.2473454091193004</v>
      </c>
      <c r="H41" s="4" t="s">
        <v>117</v>
      </c>
      <c r="I41" s="7">
        <v>993</v>
      </c>
      <c r="J41" s="6">
        <v>1030</v>
      </c>
      <c r="K41" s="5">
        <f t="shared" si="2"/>
        <v>37</v>
      </c>
      <c r="L41" s="18">
        <f t="shared" si="3"/>
        <v>3.726082578046324</v>
      </c>
      <c r="N41" s="4" t="s">
        <v>117</v>
      </c>
      <c r="O41" s="5">
        <f t="shared" si="4"/>
        <v>608</v>
      </c>
      <c r="P41" s="5">
        <f t="shared" si="5"/>
        <v>503</v>
      </c>
      <c r="Q41" s="5">
        <f t="shared" si="6"/>
        <v>-105</v>
      </c>
      <c r="R41" s="18">
        <f t="shared" si="7"/>
        <v>-17.269736842105264</v>
      </c>
    </row>
    <row r="42" spans="1:18" x14ac:dyDescent="0.25">
      <c r="A42" s="23">
        <v>32</v>
      </c>
      <c r="B42" s="23" t="s">
        <v>40</v>
      </c>
      <c r="C42" s="24">
        <v>4847</v>
      </c>
      <c r="D42" s="25">
        <v>3910</v>
      </c>
      <c r="E42" s="26">
        <f t="shared" si="0"/>
        <v>-937</v>
      </c>
      <c r="F42" s="27">
        <f t="shared" si="1"/>
        <v>-19.331545285743758</v>
      </c>
      <c r="H42" s="23" t="s">
        <v>40</v>
      </c>
      <c r="I42" s="24">
        <v>2867</v>
      </c>
      <c r="J42" s="25">
        <v>2400</v>
      </c>
      <c r="K42" s="26">
        <f t="shared" si="2"/>
        <v>-467</v>
      </c>
      <c r="L42" s="27">
        <f t="shared" si="3"/>
        <v>-16.288803627485176</v>
      </c>
      <c r="N42" s="23" t="s">
        <v>40</v>
      </c>
      <c r="O42" s="26">
        <f t="shared" si="4"/>
        <v>1980</v>
      </c>
      <c r="P42" s="26">
        <f t="shared" si="5"/>
        <v>1510</v>
      </c>
      <c r="Q42" s="26">
        <f t="shared" si="6"/>
        <v>-470</v>
      </c>
      <c r="R42" s="27">
        <f t="shared" si="7"/>
        <v>-23.737373737373737</v>
      </c>
    </row>
    <row r="43" spans="1:18" x14ac:dyDescent="0.25">
      <c r="A43" s="4">
        <v>33</v>
      </c>
      <c r="B43" s="4" t="s">
        <v>41</v>
      </c>
      <c r="C43" s="7">
        <v>3088</v>
      </c>
      <c r="D43" s="6">
        <v>2766</v>
      </c>
      <c r="E43" s="5">
        <f t="shared" si="0"/>
        <v>-322</v>
      </c>
      <c r="F43" s="18">
        <f t="shared" si="1"/>
        <v>-10.427461139896373</v>
      </c>
      <c r="H43" s="4" t="s">
        <v>41</v>
      </c>
      <c r="I43" s="7">
        <v>1731</v>
      </c>
      <c r="J43" s="6">
        <v>1636</v>
      </c>
      <c r="K43" s="5">
        <f t="shared" si="2"/>
        <v>-95</v>
      </c>
      <c r="L43" s="18">
        <f t="shared" si="3"/>
        <v>-5.4881571346042746</v>
      </c>
      <c r="N43" s="4" t="s">
        <v>41</v>
      </c>
      <c r="O43" s="5">
        <f t="shared" si="4"/>
        <v>1357</v>
      </c>
      <c r="P43" s="5">
        <f t="shared" si="5"/>
        <v>1130</v>
      </c>
      <c r="Q43" s="5">
        <f t="shared" si="6"/>
        <v>-227</v>
      </c>
      <c r="R43" s="18">
        <f t="shared" si="7"/>
        <v>-16.728076639646279</v>
      </c>
    </row>
    <row r="44" spans="1:18" x14ac:dyDescent="0.25">
      <c r="A44" s="4">
        <v>34</v>
      </c>
      <c r="B44" s="4" t="s">
        <v>43</v>
      </c>
      <c r="C44" s="7">
        <v>5329</v>
      </c>
      <c r="D44" s="6">
        <v>4692</v>
      </c>
      <c r="E44" s="5">
        <f t="shared" si="0"/>
        <v>-637</v>
      </c>
      <c r="F44" s="18">
        <f t="shared" si="1"/>
        <v>-11.953462188027771</v>
      </c>
      <c r="H44" s="4" t="s">
        <v>43</v>
      </c>
      <c r="I44" s="7">
        <v>3226</v>
      </c>
      <c r="J44" s="6">
        <v>2997</v>
      </c>
      <c r="K44" s="5">
        <f t="shared" si="2"/>
        <v>-229</v>
      </c>
      <c r="L44" s="18">
        <f t="shared" si="3"/>
        <v>-7.0985740855548665</v>
      </c>
      <c r="N44" s="4" t="s">
        <v>43</v>
      </c>
      <c r="O44" s="5">
        <f t="shared" si="4"/>
        <v>2103</v>
      </c>
      <c r="P44" s="5">
        <f t="shared" si="5"/>
        <v>1695</v>
      </c>
      <c r="Q44" s="5">
        <f t="shared" si="6"/>
        <v>-408</v>
      </c>
      <c r="R44" s="18">
        <f t="shared" si="7"/>
        <v>-19.400855920114125</v>
      </c>
    </row>
    <row r="45" spans="1:18" x14ac:dyDescent="0.25">
      <c r="A45" s="4">
        <v>35</v>
      </c>
      <c r="B45" s="4" t="s">
        <v>44</v>
      </c>
      <c r="C45" s="7">
        <v>7064</v>
      </c>
      <c r="D45" s="6">
        <v>5666</v>
      </c>
      <c r="E45" s="5">
        <f t="shared" si="0"/>
        <v>-1398</v>
      </c>
      <c r="F45" s="18">
        <f t="shared" si="1"/>
        <v>-19.790486976217441</v>
      </c>
      <c r="H45" s="4" t="s">
        <v>44</v>
      </c>
      <c r="I45" s="7">
        <v>5411</v>
      </c>
      <c r="J45" s="6">
        <v>4262</v>
      </c>
      <c r="K45" s="5">
        <f t="shared" si="2"/>
        <v>-1149</v>
      </c>
      <c r="L45" s="18">
        <f t="shared" si="3"/>
        <v>-21.234522269451116</v>
      </c>
      <c r="N45" s="4" t="s">
        <v>44</v>
      </c>
      <c r="O45" s="5">
        <f t="shared" si="4"/>
        <v>1653</v>
      </c>
      <c r="P45" s="5">
        <f t="shared" si="5"/>
        <v>1404</v>
      </c>
      <c r="Q45" s="5">
        <f t="shared" si="6"/>
        <v>-249</v>
      </c>
      <c r="R45" s="18">
        <f t="shared" si="7"/>
        <v>-15.063520871143377</v>
      </c>
    </row>
    <row r="46" spans="1:18" x14ac:dyDescent="0.25">
      <c r="A46" s="4">
        <v>36</v>
      </c>
      <c r="B46" s="4" t="s">
        <v>45</v>
      </c>
      <c r="C46" s="7">
        <v>6163</v>
      </c>
      <c r="D46" s="6">
        <v>4570</v>
      </c>
      <c r="E46" s="5">
        <f t="shared" si="0"/>
        <v>-1593</v>
      </c>
      <c r="F46" s="18">
        <f t="shared" si="1"/>
        <v>-25.847801395424309</v>
      </c>
      <c r="H46" s="4" t="s">
        <v>45</v>
      </c>
      <c r="I46" s="7">
        <v>4097</v>
      </c>
      <c r="J46" s="6">
        <v>2956</v>
      </c>
      <c r="K46" s="5">
        <f t="shared" si="2"/>
        <v>-1141</v>
      </c>
      <c r="L46" s="18">
        <f t="shared" si="3"/>
        <v>-27.84964608249939</v>
      </c>
      <c r="N46" s="4" t="s">
        <v>45</v>
      </c>
      <c r="O46" s="5">
        <f t="shared" si="4"/>
        <v>2066</v>
      </c>
      <c r="P46" s="5">
        <f t="shared" si="5"/>
        <v>1614</v>
      </c>
      <c r="Q46" s="5">
        <f t="shared" si="6"/>
        <v>-452</v>
      </c>
      <c r="R46" s="18">
        <f t="shared" si="7"/>
        <v>-21.878025169409486</v>
      </c>
    </row>
    <row r="47" spans="1:18" x14ac:dyDescent="0.25">
      <c r="A47" s="4">
        <v>37</v>
      </c>
      <c r="B47" s="4" t="s">
        <v>46</v>
      </c>
      <c r="C47" s="7">
        <v>13873</v>
      </c>
      <c r="D47" s="6">
        <v>9653</v>
      </c>
      <c r="E47" s="5">
        <f t="shared" si="0"/>
        <v>-4220</v>
      </c>
      <c r="F47" s="18">
        <f t="shared" si="1"/>
        <v>-30.41879910617747</v>
      </c>
      <c r="H47" s="4" t="s">
        <v>46</v>
      </c>
      <c r="I47" s="7">
        <v>9123</v>
      </c>
      <c r="J47" s="6">
        <v>5894</v>
      </c>
      <c r="K47" s="5">
        <f t="shared" si="2"/>
        <v>-3229</v>
      </c>
      <c r="L47" s="18">
        <f t="shared" si="3"/>
        <v>-35.394058971829438</v>
      </c>
      <c r="N47" s="4" t="s">
        <v>46</v>
      </c>
      <c r="O47" s="5">
        <f t="shared" si="4"/>
        <v>4750</v>
      </c>
      <c r="P47" s="5">
        <f t="shared" si="5"/>
        <v>3759</v>
      </c>
      <c r="Q47" s="5">
        <f t="shared" si="6"/>
        <v>-991</v>
      </c>
      <c r="R47" s="18">
        <f t="shared" si="7"/>
        <v>-20.86315789473684</v>
      </c>
    </row>
    <row r="48" spans="1:18" x14ac:dyDescent="0.25">
      <c r="A48" s="4">
        <v>38</v>
      </c>
      <c r="B48" s="4" t="s">
        <v>47</v>
      </c>
      <c r="C48" s="7">
        <v>3340</v>
      </c>
      <c r="D48" s="6">
        <v>2609</v>
      </c>
      <c r="E48" s="5">
        <f t="shared" si="0"/>
        <v>-731</v>
      </c>
      <c r="F48" s="18">
        <f t="shared" si="1"/>
        <v>-21.886227544910181</v>
      </c>
      <c r="H48" s="4" t="s">
        <v>47</v>
      </c>
      <c r="I48" s="7">
        <v>1854</v>
      </c>
      <c r="J48" s="6">
        <v>1514</v>
      </c>
      <c r="K48" s="5">
        <f t="shared" si="2"/>
        <v>-340</v>
      </c>
      <c r="L48" s="18">
        <f t="shared" si="3"/>
        <v>-18.338727076591155</v>
      </c>
      <c r="N48" s="4" t="s">
        <v>47</v>
      </c>
      <c r="O48" s="5">
        <f t="shared" si="4"/>
        <v>1486</v>
      </c>
      <c r="P48" s="5">
        <f t="shared" si="5"/>
        <v>1095</v>
      </c>
      <c r="Q48" s="5">
        <f t="shared" si="6"/>
        <v>-391</v>
      </c>
      <c r="R48" s="18">
        <f t="shared" si="7"/>
        <v>-26.312247644683715</v>
      </c>
    </row>
    <row r="49" spans="1:18" x14ac:dyDescent="0.25">
      <c r="A49" s="4">
        <v>39</v>
      </c>
      <c r="B49" s="4" t="s">
        <v>48</v>
      </c>
      <c r="C49" s="7">
        <v>4255</v>
      </c>
      <c r="D49" s="6">
        <v>3538</v>
      </c>
      <c r="E49" s="5">
        <f t="shared" si="0"/>
        <v>-717</v>
      </c>
      <c r="F49" s="18">
        <f t="shared" si="1"/>
        <v>-16.850763807285546</v>
      </c>
      <c r="H49" s="4" t="s">
        <v>48</v>
      </c>
      <c r="I49" s="7">
        <v>2407</v>
      </c>
      <c r="J49" s="6">
        <v>2221</v>
      </c>
      <c r="K49" s="5">
        <f t="shared" si="2"/>
        <v>-186</v>
      </c>
      <c r="L49" s="18">
        <f t="shared" si="3"/>
        <v>-7.7274615704196092</v>
      </c>
      <c r="N49" s="4" t="s">
        <v>48</v>
      </c>
      <c r="O49" s="5">
        <f t="shared" si="4"/>
        <v>1848</v>
      </c>
      <c r="P49" s="5">
        <f t="shared" si="5"/>
        <v>1317</v>
      </c>
      <c r="Q49" s="5">
        <f t="shared" si="6"/>
        <v>-531</v>
      </c>
      <c r="R49" s="18">
        <f t="shared" si="7"/>
        <v>-28.733766233766232</v>
      </c>
    </row>
    <row r="50" spans="1:18" x14ac:dyDescent="0.25">
      <c r="A50" s="4">
        <v>99</v>
      </c>
      <c r="B50" s="4" t="s">
        <v>123</v>
      </c>
      <c r="C50" s="7">
        <v>6024</v>
      </c>
      <c r="D50" s="6">
        <v>5627</v>
      </c>
      <c r="E50" s="5">
        <f t="shared" si="0"/>
        <v>-397</v>
      </c>
      <c r="F50" s="18">
        <f t="shared" si="1"/>
        <v>-6.5903054448871181</v>
      </c>
      <c r="H50" s="4" t="s">
        <v>123</v>
      </c>
      <c r="I50" s="7">
        <v>3320</v>
      </c>
      <c r="J50" s="6">
        <v>3431</v>
      </c>
      <c r="K50" s="5">
        <f t="shared" si="2"/>
        <v>111</v>
      </c>
      <c r="L50" s="18">
        <f t="shared" si="3"/>
        <v>3.3433734939759034</v>
      </c>
      <c r="N50" s="4" t="s">
        <v>123</v>
      </c>
      <c r="O50" s="5">
        <f t="shared" si="4"/>
        <v>2704</v>
      </c>
      <c r="P50" s="5">
        <f t="shared" si="5"/>
        <v>2196</v>
      </c>
      <c r="Q50" s="5">
        <f t="shared" si="6"/>
        <v>-508</v>
      </c>
      <c r="R50" s="18">
        <f t="shared" si="7"/>
        <v>-18.786982248520708</v>
      </c>
    </row>
    <row r="51" spans="1:18" x14ac:dyDescent="0.25">
      <c r="A51" s="23">
        <v>40</v>
      </c>
      <c r="B51" s="23" t="s">
        <v>49</v>
      </c>
      <c r="C51" s="24">
        <v>6846</v>
      </c>
      <c r="D51" s="25">
        <v>13099</v>
      </c>
      <c r="E51" s="26">
        <f t="shared" si="0"/>
        <v>6253</v>
      </c>
      <c r="F51" s="27">
        <f t="shared" si="1"/>
        <v>91.338007595676302</v>
      </c>
      <c r="H51" s="23" t="s">
        <v>49</v>
      </c>
      <c r="I51" s="24">
        <v>4498</v>
      </c>
      <c r="J51" s="25">
        <v>11264</v>
      </c>
      <c r="K51" s="26">
        <f t="shared" si="2"/>
        <v>6766</v>
      </c>
      <c r="L51" s="27">
        <f t="shared" si="3"/>
        <v>150.42240995998222</v>
      </c>
      <c r="N51" s="23" t="s">
        <v>49</v>
      </c>
      <c r="O51" s="26">
        <f t="shared" si="4"/>
        <v>2348</v>
      </c>
      <c r="P51" s="26">
        <f t="shared" si="5"/>
        <v>1835</v>
      </c>
      <c r="Q51" s="26">
        <f t="shared" si="6"/>
        <v>-513</v>
      </c>
      <c r="R51" s="27">
        <f t="shared" si="7"/>
        <v>-21.848381601362863</v>
      </c>
    </row>
    <row r="52" spans="1:18" x14ac:dyDescent="0.25">
      <c r="A52" s="4">
        <v>41</v>
      </c>
      <c r="B52" s="4" t="s">
        <v>50</v>
      </c>
      <c r="C52" s="7">
        <v>3741</v>
      </c>
      <c r="D52" s="6">
        <v>3363</v>
      </c>
      <c r="E52" s="5">
        <f t="shared" si="0"/>
        <v>-378</v>
      </c>
      <c r="F52" s="18">
        <f t="shared" si="1"/>
        <v>-10.104250200481154</v>
      </c>
      <c r="H52" s="4" t="s">
        <v>50</v>
      </c>
      <c r="I52" s="7">
        <v>2367</v>
      </c>
      <c r="J52" s="6">
        <v>2461</v>
      </c>
      <c r="K52" s="5">
        <f t="shared" si="2"/>
        <v>94</v>
      </c>
      <c r="L52" s="18">
        <f t="shared" si="3"/>
        <v>3.9712716518800173</v>
      </c>
      <c r="N52" s="4" t="s">
        <v>50</v>
      </c>
      <c r="O52" s="5">
        <f t="shared" si="4"/>
        <v>1374</v>
      </c>
      <c r="P52" s="5">
        <f t="shared" si="5"/>
        <v>902</v>
      </c>
      <c r="Q52" s="5">
        <f t="shared" si="6"/>
        <v>-472</v>
      </c>
      <c r="R52" s="18">
        <f t="shared" si="7"/>
        <v>-34.352256186317319</v>
      </c>
    </row>
    <row r="53" spans="1:18" x14ac:dyDescent="0.25">
      <c r="A53" s="4">
        <v>109</v>
      </c>
      <c r="B53" s="4" t="s">
        <v>129</v>
      </c>
      <c r="C53" s="7">
        <v>954</v>
      </c>
      <c r="D53" s="6">
        <v>823</v>
      </c>
      <c r="E53" s="5">
        <f t="shared" si="0"/>
        <v>-131</v>
      </c>
      <c r="F53" s="18">
        <f t="shared" si="1"/>
        <v>-13.731656184486374</v>
      </c>
      <c r="H53" s="4" t="s">
        <v>129</v>
      </c>
      <c r="I53" s="7">
        <v>483</v>
      </c>
      <c r="J53" s="6">
        <v>468</v>
      </c>
      <c r="K53" s="5">
        <f t="shared" si="2"/>
        <v>-15</v>
      </c>
      <c r="L53" s="18">
        <f t="shared" si="3"/>
        <v>-3.1055900621118013</v>
      </c>
      <c r="N53" s="4" t="s">
        <v>129</v>
      </c>
      <c r="O53" s="5">
        <f t="shared" si="4"/>
        <v>471</v>
      </c>
      <c r="P53" s="5">
        <f t="shared" si="5"/>
        <v>355</v>
      </c>
      <c r="Q53" s="5">
        <f t="shared" si="6"/>
        <v>-116</v>
      </c>
      <c r="R53" s="18">
        <f t="shared" si="7"/>
        <v>-24.628450106157114</v>
      </c>
    </row>
    <row r="54" spans="1:18" x14ac:dyDescent="0.25">
      <c r="A54" s="4">
        <v>42</v>
      </c>
      <c r="B54" s="4" t="s">
        <v>53</v>
      </c>
      <c r="C54" s="7">
        <v>3004</v>
      </c>
      <c r="D54" s="6">
        <v>2788</v>
      </c>
      <c r="E54" s="5">
        <f t="shared" si="0"/>
        <v>-216</v>
      </c>
      <c r="F54" s="18">
        <f t="shared" si="1"/>
        <v>-7.1904127829560585</v>
      </c>
      <c r="H54" s="4" t="s">
        <v>53</v>
      </c>
      <c r="I54" s="7">
        <v>1723</v>
      </c>
      <c r="J54" s="6">
        <v>1903</v>
      </c>
      <c r="K54" s="5">
        <f t="shared" si="2"/>
        <v>180</v>
      </c>
      <c r="L54" s="18">
        <f t="shared" si="3"/>
        <v>10.44689495066744</v>
      </c>
      <c r="N54" s="4" t="s">
        <v>53</v>
      </c>
      <c r="O54" s="5">
        <f t="shared" si="4"/>
        <v>1281</v>
      </c>
      <c r="P54" s="5">
        <f t="shared" si="5"/>
        <v>885</v>
      </c>
      <c r="Q54" s="5">
        <f t="shared" si="6"/>
        <v>-396</v>
      </c>
      <c r="R54" s="18">
        <f t="shared" si="7"/>
        <v>-30.913348946135834</v>
      </c>
    </row>
    <row r="55" spans="1:18" x14ac:dyDescent="0.25">
      <c r="A55" s="4">
        <v>43</v>
      </c>
      <c r="B55" s="4" t="s">
        <v>54</v>
      </c>
      <c r="C55" s="7">
        <v>1358</v>
      </c>
      <c r="D55" s="6">
        <v>1248</v>
      </c>
      <c r="E55" s="5">
        <f t="shared" si="0"/>
        <v>-110</v>
      </c>
      <c r="F55" s="18">
        <f t="shared" si="1"/>
        <v>-8.100147275405007</v>
      </c>
      <c r="H55" s="4" t="s">
        <v>54</v>
      </c>
      <c r="I55" s="7">
        <v>689</v>
      </c>
      <c r="J55" s="6">
        <v>749</v>
      </c>
      <c r="K55" s="5">
        <f t="shared" si="2"/>
        <v>60</v>
      </c>
      <c r="L55" s="18">
        <f t="shared" si="3"/>
        <v>8.7082728592162546</v>
      </c>
      <c r="N55" s="4" t="s">
        <v>54</v>
      </c>
      <c r="O55" s="5">
        <f t="shared" si="4"/>
        <v>669</v>
      </c>
      <c r="P55" s="5">
        <f t="shared" si="5"/>
        <v>499</v>
      </c>
      <c r="Q55" s="5">
        <f t="shared" si="6"/>
        <v>-170</v>
      </c>
      <c r="R55" s="18">
        <f t="shared" si="7"/>
        <v>-25.411061285500747</v>
      </c>
    </row>
    <row r="56" spans="1:18" x14ac:dyDescent="0.25">
      <c r="A56" s="23">
        <v>44</v>
      </c>
      <c r="B56" s="23" t="s">
        <v>55</v>
      </c>
      <c r="C56" s="24">
        <v>3307</v>
      </c>
      <c r="D56" s="25">
        <v>1544</v>
      </c>
      <c r="E56" s="26">
        <f t="shared" si="0"/>
        <v>-1763</v>
      </c>
      <c r="F56" s="27">
        <f t="shared" si="1"/>
        <v>-53.311158149380098</v>
      </c>
      <c r="H56" s="23" t="s">
        <v>55</v>
      </c>
      <c r="I56" s="24">
        <v>2593</v>
      </c>
      <c r="J56" s="25">
        <v>1024</v>
      </c>
      <c r="K56" s="26">
        <f t="shared" si="2"/>
        <v>-1569</v>
      </c>
      <c r="L56" s="27">
        <f t="shared" si="3"/>
        <v>-60.509062861550319</v>
      </c>
      <c r="N56" s="23" t="s">
        <v>55</v>
      </c>
      <c r="O56" s="26">
        <f t="shared" si="4"/>
        <v>714</v>
      </c>
      <c r="P56" s="26">
        <f t="shared" si="5"/>
        <v>520</v>
      </c>
      <c r="Q56" s="26">
        <f t="shared" si="6"/>
        <v>-194</v>
      </c>
      <c r="R56" s="27">
        <f t="shared" si="7"/>
        <v>-27.170868347338935</v>
      </c>
    </row>
    <row r="57" spans="1:18" x14ac:dyDescent="0.25">
      <c r="A57" s="4">
        <v>45</v>
      </c>
      <c r="B57" s="4" t="s">
        <v>56</v>
      </c>
      <c r="C57" s="7">
        <v>4622</v>
      </c>
      <c r="D57" s="6">
        <v>4241</v>
      </c>
      <c r="E57" s="5">
        <f t="shared" si="0"/>
        <v>-381</v>
      </c>
      <c r="F57" s="18">
        <f t="shared" si="1"/>
        <v>-8.2431847684984856</v>
      </c>
      <c r="H57" s="4" t="s">
        <v>56</v>
      </c>
      <c r="I57" s="7">
        <v>2154</v>
      </c>
      <c r="J57" s="6">
        <v>2299</v>
      </c>
      <c r="K57" s="5">
        <f t="shared" si="2"/>
        <v>145</v>
      </c>
      <c r="L57" s="18">
        <f t="shared" si="3"/>
        <v>6.7316620241411327</v>
      </c>
      <c r="N57" s="4" t="s">
        <v>56</v>
      </c>
      <c r="O57" s="5">
        <f t="shared" si="4"/>
        <v>2468</v>
      </c>
      <c r="P57" s="5">
        <f t="shared" si="5"/>
        <v>1942</v>
      </c>
      <c r="Q57" s="5">
        <f t="shared" si="6"/>
        <v>-526</v>
      </c>
      <c r="R57" s="18">
        <f t="shared" si="7"/>
        <v>-21.312803889789304</v>
      </c>
    </row>
    <row r="58" spans="1:18" x14ac:dyDescent="0.25">
      <c r="A58" s="4">
        <v>46</v>
      </c>
      <c r="B58" s="4" t="s">
        <v>58</v>
      </c>
      <c r="C58" s="7">
        <v>3375</v>
      </c>
      <c r="D58" s="6">
        <v>3081</v>
      </c>
      <c r="E58" s="5">
        <f t="shared" si="0"/>
        <v>-294</v>
      </c>
      <c r="F58" s="18">
        <f t="shared" si="1"/>
        <v>-8.7111111111111104</v>
      </c>
      <c r="H58" s="4" t="s">
        <v>58</v>
      </c>
      <c r="I58" s="7">
        <v>2155</v>
      </c>
      <c r="J58" s="6">
        <v>2132</v>
      </c>
      <c r="K58" s="5">
        <f t="shared" si="2"/>
        <v>-23</v>
      </c>
      <c r="L58" s="18">
        <f t="shared" si="3"/>
        <v>-1.0672853828306266</v>
      </c>
      <c r="N58" s="4" t="s">
        <v>58</v>
      </c>
      <c r="O58" s="5">
        <f t="shared" si="4"/>
        <v>1220</v>
      </c>
      <c r="P58" s="5">
        <f t="shared" si="5"/>
        <v>949</v>
      </c>
      <c r="Q58" s="5">
        <f t="shared" si="6"/>
        <v>-271</v>
      </c>
      <c r="R58" s="18">
        <f t="shared" si="7"/>
        <v>-22.213114754098363</v>
      </c>
    </row>
    <row r="59" spans="1:18" x14ac:dyDescent="0.25">
      <c r="A59" s="4">
        <v>47</v>
      </c>
      <c r="B59" s="4" t="s">
        <v>59</v>
      </c>
      <c r="C59" s="7">
        <v>2951</v>
      </c>
      <c r="D59" s="6">
        <v>2479</v>
      </c>
      <c r="E59" s="5">
        <f t="shared" si="0"/>
        <v>-472</v>
      </c>
      <c r="F59" s="18">
        <f t="shared" si="1"/>
        <v>-15.994578109115555</v>
      </c>
      <c r="H59" s="4" t="s">
        <v>59</v>
      </c>
      <c r="I59" s="7">
        <v>1806</v>
      </c>
      <c r="J59" s="6">
        <v>1575</v>
      </c>
      <c r="K59" s="5">
        <f t="shared" si="2"/>
        <v>-231</v>
      </c>
      <c r="L59" s="18">
        <f t="shared" si="3"/>
        <v>-12.790697674418606</v>
      </c>
      <c r="N59" s="4" t="s">
        <v>59</v>
      </c>
      <c r="O59" s="5">
        <f t="shared" si="4"/>
        <v>1145</v>
      </c>
      <c r="P59" s="5">
        <f t="shared" si="5"/>
        <v>904</v>
      </c>
      <c r="Q59" s="5">
        <f t="shared" si="6"/>
        <v>-241</v>
      </c>
      <c r="R59" s="18">
        <f t="shared" si="7"/>
        <v>-21.048034934497817</v>
      </c>
    </row>
    <row r="60" spans="1:18" x14ac:dyDescent="0.25">
      <c r="A60" s="4">
        <v>48</v>
      </c>
      <c r="B60" s="4" t="s">
        <v>60</v>
      </c>
      <c r="C60" s="7">
        <v>17147</v>
      </c>
      <c r="D60" s="6">
        <v>24541</v>
      </c>
      <c r="E60" s="5">
        <f t="shared" si="0"/>
        <v>7394</v>
      </c>
      <c r="F60" s="18">
        <f t="shared" si="1"/>
        <v>43.121245698956088</v>
      </c>
      <c r="H60" s="4" t="s">
        <v>60</v>
      </c>
      <c r="I60" s="7">
        <v>10747</v>
      </c>
      <c r="J60" s="6">
        <v>19594</v>
      </c>
      <c r="K60" s="5">
        <f t="shared" si="2"/>
        <v>8847</v>
      </c>
      <c r="L60" s="18">
        <f t="shared" si="3"/>
        <v>82.320647622592347</v>
      </c>
      <c r="N60" s="4" t="s">
        <v>60</v>
      </c>
      <c r="O60" s="5">
        <f t="shared" si="4"/>
        <v>6400</v>
      </c>
      <c r="P60" s="5">
        <f t="shared" si="5"/>
        <v>4947</v>
      </c>
      <c r="Q60" s="5">
        <f t="shared" si="6"/>
        <v>-1453</v>
      </c>
      <c r="R60" s="18">
        <f t="shared" si="7"/>
        <v>-22.703125</v>
      </c>
    </row>
    <row r="61" spans="1:18" x14ac:dyDescent="0.25">
      <c r="A61" s="4">
        <v>100</v>
      </c>
      <c r="B61" s="4" t="s">
        <v>124</v>
      </c>
      <c r="C61" s="7">
        <v>5943</v>
      </c>
      <c r="D61" s="6">
        <v>6096</v>
      </c>
      <c r="E61" s="5">
        <f t="shared" si="0"/>
        <v>153</v>
      </c>
      <c r="F61" s="18">
        <f t="shared" si="1"/>
        <v>2.5744573447753663</v>
      </c>
      <c r="H61" s="4" t="s">
        <v>124</v>
      </c>
      <c r="I61" s="7">
        <v>3500</v>
      </c>
      <c r="J61" s="6">
        <v>3946</v>
      </c>
      <c r="K61" s="5">
        <f t="shared" si="2"/>
        <v>446</v>
      </c>
      <c r="L61" s="18">
        <f t="shared" si="3"/>
        <v>12.742857142857142</v>
      </c>
      <c r="N61" s="4" t="s">
        <v>124</v>
      </c>
      <c r="O61" s="5">
        <f t="shared" si="4"/>
        <v>2443</v>
      </c>
      <c r="P61" s="5">
        <f t="shared" si="5"/>
        <v>2150</v>
      </c>
      <c r="Q61" s="5">
        <f t="shared" si="6"/>
        <v>-293</v>
      </c>
      <c r="R61" s="18">
        <f t="shared" si="7"/>
        <v>-11.993450675399099</v>
      </c>
    </row>
    <row r="62" spans="1:18" x14ac:dyDescent="0.25">
      <c r="A62" s="4">
        <v>49</v>
      </c>
      <c r="B62" s="4" t="s">
        <v>61</v>
      </c>
      <c r="C62" s="7">
        <v>5191</v>
      </c>
      <c r="D62" s="6">
        <v>4777</v>
      </c>
      <c r="E62" s="5">
        <f t="shared" si="0"/>
        <v>-414</v>
      </c>
      <c r="F62" s="18">
        <f t="shared" si="1"/>
        <v>-7.9753419379695627</v>
      </c>
      <c r="H62" s="4" t="s">
        <v>61</v>
      </c>
      <c r="I62" s="7">
        <v>2186</v>
      </c>
      <c r="J62" s="6">
        <v>2324</v>
      </c>
      <c r="K62" s="5">
        <f t="shared" si="2"/>
        <v>138</v>
      </c>
      <c r="L62" s="18">
        <f t="shared" si="3"/>
        <v>6.3129002744739244</v>
      </c>
      <c r="N62" s="4" t="s">
        <v>61</v>
      </c>
      <c r="O62" s="5">
        <f t="shared" si="4"/>
        <v>3005</v>
      </c>
      <c r="P62" s="5">
        <f t="shared" si="5"/>
        <v>2453</v>
      </c>
      <c r="Q62" s="5">
        <f t="shared" si="6"/>
        <v>-552</v>
      </c>
      <c r="R62" s="18">
        <f t="shared" si="7"/>
        <v>-18.369384359400996</v>
      </c>
    </row>
    <row r="63" spans="1:18" x14ac:dyDescent="0.25">
      <c r="A63" s="4">
        <v>50</v>
      </c>
      <c r="B63" s="4" t="s">
        <v>62</v>
      </c>
      <c r="C63" s="7">
        <v>3265</v>
      </c>
      <c r="D63" s="6">
        <v>3270</v>
      </c>
      <c r="E63" s="5">
        <f t="shared" si="0"/>
        <v>5</v>
      </c>
      <c r="F63" s="18">
        <f t="shared" si="1"/>
        <v>0.15313935681470139</v>
      </c>
      <c r="H63" s="4" t="s">
        <v>62</v>
      </c>
      <c r="I63" s="7">
        <v>1492</v>
      </c>
      <c r="J63" s="6">
        <v>1921</v>
      </c>
      <c r="K63" s="5">
        <f t="shared" si="2"/>
        <v>429</v>
      </c>
      <c r="L63" s="18">
        <f t="shared" si="3"/>
        <v>28.753351206434317</v>
      </c>
      <c r="N63" s="4" t="s">
        <v>62</v>
      </c>
      <c r="O63" s="5">
        <f t="shared" si="4"/>
        <v>1773</v>
      </c>
      <c r="P63" s="5">
        <f t="shared" si="5"/>
        <v>1349</v>
      </c>
      <c r="Q63" s="5">
        <f t="shared" si="6"/>
        <v>-424</v>
      </c>
      <c r="R63" s="18">
        <f t="shared" si="7"/>
        <v>-23.914269599548788</v>
      </c>
    </row>
    <row r="64" spans="1:18" x14ac:dyDescent="0.25">
      <c r="A64" s="4">
        <v>51</v>
      </c>
      <c r="B64" s="4" t="s">
        <v>63</v>
      </c>
      <c r="C64" s="7">
        <v>4198</v>
      </c>
      <c r="D64" s="6">
        <v>3611</v>
      </c>
      <c r="E64" s="5">
        <f t="shared" si="0"/>
        <v>-587</v>
      </c>
      <c r="F64" s="18">
        <f t="shared" si="1"/>
        <v>-13.982848975702716</v>
      </c>
      <c r="H64" s="4" t="s">
        <v>63</v>
      </c>
      <c r="I64" s="7">
        <v>2667</v>
      </c>
      <c r="J64" s="6">
        <v>2369</v>
      </c>
      <c r="K64" s="5">
        <f t="shared" si="2"/>
        <v>-298</v>
      </c>
      <c r="L64" s="18">
        <f t="shared" si="3"/>
        <v>-11.173603299587551</v>
      </c>
      <c r="N64" s="4" t="s">
        <v>63</v>
      </c>
      <c r="O64" s="5">
        <f t="shared" si="4"/>
        <v>1531</v>
      </c>
      <c r="P64" s="5">
        <f t="shared" si="5"/>
        <v>1242</v>
      </c>
      <c r="Q64" s="5">
        <f t="shared" si="6"/>
        <v>-289</v>
      </c>
      <c r="R64" s="18">
        <f t="shared" si="7"/>
        <v>-18.876551273677336</v>
      </c>
    </row>
    <row r="65" spans="1:18" x14ac:dyDescent="0.25">
      <c r="A65" s="4">
        <v>52</v>
      </c>
      <c r="B65" s="4" t="s">
        <v>64</v>
      </c>
      <c r="C65" s="7">
        <v>2079</v>
      </c>
      <c r="D65" s="6">
        <v>1945</v>
      </c>
      <c r="E65" s="5">
        <f t="shared" si="0"/>
        <v>-134</v>
      </c>
      <c r="F65" s="18">
        <f t="shared" si="1"/>
        <v>-6.4454064454064461</v>
      </c>
      <c r="H65" s="4" t="s">
        <v>64</v>
      </c>
      <c r="I65" s="7">
        <v>1215</v>
      </c>
      <c r="J65" s="6">
        <v>1266</v>
      </c>
      <c r="K65" s="5">
        <f t="shared" si="2"/>
        <v>51</v>
      </c>
      <c r="L65" s="18">
        <f t="shared" si="3"/>
        <v>4.1975308641975309</v>
      </c>
      <c r="N65" s="4" t="s">
        <v>64</v>
      </c>
      <c r="O65" s="5">
        <f t="shared" si="4"/>
        <v>864</v>
      </c>
      <c r="P65" s="5">
        <f t="shared" si="5"/>
        <v>679</v>
      </c>
      <c r="Q65" s="5">
        <f t="shared" si="6"/>
        <v>-185</v>
      </c>
      <c r="R65" s="18">
        <f t="shared" si="7"/>
        <v>-21.412037037037038</v>
      </c>
    </row>
    <row r="66" spans="1:18" x14ac:dyDescent="0.25">
      <c r="A66" s="23">
        <v>53</v>
      </c>
      <c r="B66" s="23" t="s">
        <v>65</v>
      </c>
      <c r="C66" s="24">
        <v>2697</v>
      </c>
      <c r="D66" s="25">
        <v>2675</v>
      </c>
      <c r="E66" s="26">
        <f t="shared" si="0"/>
        <v>-22</v>
      </c>
      <c r="F66" s="27">
        <f t="shared" si="1"/>
        <v>-0.81572117167222835</v>
      </c>
      <c r="H66" s="23" t="s">
        <v>65</v>
      </c>
      <c r="I66" s="24">
        <v>1534</v>
      </c>
      <c r="J66" s="25">
        <v>1696</v>
      </c>
      <c r="K66" s="26">
        <f t="shared" si="2"/>
        <v>162</v>
      </c>
      <c r="L66" s="27">
        <f t="shared" si="3"/>
        <v>10.560625814863103</v>
      </c>
      <c r="N66" s="23" t="s">
        <v>65</v>
      </c>
      <c r="O66" s="26">
        <f t="shared" si="4"/>
        <v>1163</v>
      </c>
      <c r="P66" s="26">
        <f t="shared" si="5"/>
        <v>979</v>
      </c>
      <c r="Q66" s="26">
        <f t="shared" si="6"/>
        <v>-184</v>
      </c>
      <c r="R66" s="27">
        <f t="shared" si="7"/>
        <v>-15.82115219260533</v>
      </c>
    </row>
    <row r="67" spans="1:18" x14ac:dyDescent="0.25">
      <c r="A67" s="4">
        <v>54</v>
      </c>
      <c r="B67" s="4" t="s">
        <v>66</v>
      </c>
      <c r="C67" s="7">
        <v>7162</v>
      </c>
      <c r="D67" s="6">
        <v>6780</v>
      </c>
      <c r="E67" s="5">
        <f t="shared" si="0"/>
        <v>-382</v>
      </c>
      <c r="F67" s="18">
        <f t="shared" si="1"/>
        <v>-5.3337056688075961</v>
      </c>
      <c r="H67" s="4" t="s">
        <v>66</v>
      </c>
      <c r="I67" s="7">
        <v>5090</v>
      </c>
      <c r="J67" s="6">
        <v>5101</v>
      </c>
      <c r="K67" s="5">
        <f t="shared" si="2"/>
        <v>11</v>
      </c>
      <c r="L67" s="18">
        <f t="shared" si="3"/>
        <v>0.21611001964636545</v>
      </c>
      <c r="N67" s="4" t="s">
        <v>66</v>
      </c>
      <c r="O67" s="5">
        <f t="shared" si="4"/>
        <v>2072</v>
      </c>
      <c r="P67" s="5">
        <f t="shared" si="5"/>
        <v>1679</v>
      </c>
      <c r="Q67" s="5">
        <f t="shared" si="6"/>
        <v>-393</v>
      </c>
      <c r="R67" s="18">
        <f t="shared" si="7"/>
        <v>-18.967181467181469</v>
      </c>
    </row>
    <row r="68" spans="1:18" x14ac:dyDescent="0.25">
      <c r="A68" s="23">
        <v>55</v>
      </c>
      <c r="B68" s="23" t="s">
        <v>68</v>
      </c>
      <c r="C68" s="24">
        <v>4091</v>
      </c>
      <c r="D68" s="25">
        <v>4046</v>
      </c>
      <c r="E68" s="26">
        <f t="shared" si="0"/>
        <v>-45</v>
      </c>
      <c r="F68" s="27">
        <f t="shared" si="1"/>
        <v>-1.0999755560987534</v>
      </c>
      <c r="H68" s="23" t="s">
        <v>68</v>
      </c>
      <c r="I68" s="24">
        <v>2453</v>
      </c>
      <c r="J68" s="25">
        <v>2611</v>
      </c>
      <c r="K68" s="26">
        <f t="shared" si="2"/>
        <v>158</v>
      </c>
      <c r="L68" s="27">
        <f t="shared" si="3"/>
        <v>6.441092539747248</v>
      </c>
      <c r="N68" s="23" t="s">
        <v>68</v>
      </c>
      <c r="O68" s="26">
        <f t="shared" si="4"/>
        <v>1638</v>
      </c>
      <c r="P68" s="26">
        <f t="shared" si="5"/>
        <v>1435</v>
      </c>
      <c r="Q68" s="26">
        <f t="shared" si="6"/>
        <v>-203</v>
      </c>
      <c r="R68" s="27">
        <f t="shared" si="7"/>
        <v>-12.393162393162394</v>
      </c>
    </row>
    <row r="69" spans="1:18" x14ac:dyDescent="0.25">
      <c r="A69" s="4">
        <v>56</v>
      </c>
      <c r="B69" s="4" t="s">
        <v>69</v>
      </c>
      <c r="C69" s="7">
        <v>2983</v>
      </c>
      <c r="D69" s="6">
        <v>3021</v>
      </c>
      <c r="E69" s="5">
        <f t="shared" si="0"/>
        <v>38</v>
      </c>
      <c r="F69" s="18">
        <f t="shared" si="1"/>
        <v>1.2738853503184715</v>
      </c>
      <c r="H69" s="4" t="s">
        <v>69</v>
      </c>
      <c r="I69" s="7">
        <v>2018</v>
      </c>
      <c r="J69" s="6">
        <v>2215</v>
      </c>
      <c r="K69" s="5">
        <f t="shared" si="2"/>
        <v>197</v>
      </c>
      <c r="L69" s="18">
        <f t="shared" si="3"/>
        <v>9.7621407333994057</v>
      </c>
      <c r="N69" s="4" t="s">
        <v>69</v>
      </c>
      <c r="O69" s="5">
        <f t="shared" si="4"/>
        <v>965</v>
      </c>
      <c r="P69" s="5">
        <f t="shared" si="5"/>
        <v>806</v>
      </c>
      <c r="Q69" s="5">
        <f t="shared" si="6"/>
        <v>-159</v>
      </c>
      <c r="R69" s="18">
        <f t="shared" si="7"/>
        <v>-16.476683937823836</v>
      </c>
    </row>
    <row r="70" spans="1:18" x14ac:dyDescent="0.25">
      <c r="A70" s="4">
        <v>57</v>
      </c>
      <c r="B70" s="4" t="s">
        <v>71</v>
      </c>
      <c r="C70" s="7">
        <v>1452</v>
      </c>
      <c r="D70" s="6">
        <v>1217</v>
      </c>
      <c r="E70" s="5">
        <f t="shared" ref="E70:E135" si="8">+D70-C70</f>
        <v>-235</v>
      </c>
      <c r="F70" s="18">
        <f t="shared" ref="F70:F135" si="9">+E70/C70*100</f>
        <v>-16.184573002754821</v>
      </c>
      <c r="H70" s="4" t="s">
        <v>71</v>
      </c>
      <c r="I70" s="7">
        <v>839</v>
      </c>
      <c r="J70" s="6">
        <v>750</v>
      </c>
      <c r="K70" s="5">
        <f t="shared" ref="K70:K135" si="10">+J70-I70</f>
        <v>-89</v>
      </c>
      <c r="L70" s="18">
        <f t="shared" ref="L70:L135" si="11">+K70/I70*100</f>
        <v>-10.607866507747318</v>
      </c>
      <c r="N70" s="4" t="s">
        <v>71</v>
      </c>
      <c r="O70" s="5">
        <f t="shared" ref="O70:O135" si="12">+C70-I70</f>
        <v>613</v>
      </c>
      <c r="P70" s="5">
        <f t="shared" ref="P70:P135" si="13">+D70-J70</f>
        <v>467</v>
      </c>
      <c r="Q70" s="5">
        <f t="shared" ref="Q70:Q135" si="14">+P70-O70</f>
        <v>-146</v>
      </c>
      <c r="R70" s="18">
        <f t="shared" ref="R70:R135" si="15">+Q70/O70*100</f>
        <v>-23.817292006525285</v>
      </c>
    </row>
    <row r="71" spans="1:18" x14ac:dyDescent="0.25">
      <c r="A71" s="4">
        <v>58</v>
      </c>
      <c r="B71" s="4" t="s">
        <v>72</v>
      </c>
      <c r="C71" s="7">
        <v>117880</v>
      </c>
      <c r="D71" s="6">
        <v>114506</v>
      </c>
      <c r="E71" s="5">
        <f t="shared" si="8"/>
        <v>-3374</v>
      </c>
      <c r="F71" s="18">
        <f t="shared" si="9"/>
        <v>-2.8622327790973872</v>
      </c>
      <c r="H71" s="4" t="s">
        <v>72</v>
      </c>
      <c r="I71" s="7">
        <v>80886</v>
      </c>
      <c r="J71" s="6">
        <v>88338</v>
      </c>
      <c r="K71" s="5">
        <f t="shared" si="10"/>
        <v>7452</v>
      </c>
      <c r="L71" s="18">
        <f t="shared" si="11"/>
        <v>9.212966397151547</v>
      </c>
      <c r="N71" s="4" t="s">
        <v>72</v>
      </c>
      <c r="O71" s="5">
        <f t="shared" si="12"/>
        <v>36994</v>
      </c>
      <c r="P71" s="5">
        <f t="shared" si="13"/>
        <v>26168</v>
      </c>
      <c r="Q71" s="5">
        <f t="shared" si="14"/>
        <v>-10826</v>
      </c>
      <c r="R71" s="18">
        <f t="shared" si="15"/>
        <v>-29.264205006217225</v>
      </c>
    </row>
    <row r="72" spans="1:18" x14ac:dyDescent="0.25">
      <c r="A72" s="4">
        <v>59</v>
      </c>
      <c r="B72" s="4" t="s">
        <v>73</v>
      </c>
      <c r="C72" s="7">
        <v>6036</v>
      </c>
      <c r="D72" s="6">
        <v>5515</v>
      </c>
      <c r="E72" s="5">
        <f t="shared" si="8"/>
        <v>-521</v>
      </c>
      <c r="F72" s="18">
        <f t="shared" si="9"/>
        <v>-8.6315440689198155</v>
      </c>
      <c r="H72" s="4" t="s">
        <v>73</v>
      </c>
      <c r="I72" s="7">
        <v>4434</v>
      </c>
      <c r="J72" s="6">
        <v>4117</v>
      </c>
      <c r="K72" s="5">
        <f t="shared" si="10"/>
        <v>-317</v>
      </c>
      <c r="L72" s="18">
        <f t="shared" si="11"/>
        <v>-7.1493008570139835</v>
      </c>
      <c r="N72" s="4" t="s">
        <v>73</v>
      </c>
      <c r="O72" s="5">
        <f t="shared" si="12"/>
        <v>1602</v>
      </c>
      <c r="P72" s="5">
        <f t="shared" si="13"/>
        <v>1398</v>
      </c>
      <c r="Q72" s="5">
        <f t="shared" si="14"/>
        <v>-204</v>
      </c>
      <c r="R72" s="18">
        <f t="shared" si="15"/>
        <v>-12.734082397003746</v>
      </c>
    </row>
    <row r="73" spans="1:18" x14ac:dyDescent="0.25">
      <c r="A73" s="23">
        <v>60</v>
      </c>
      <c r="B73" s="23" t="s">
        <v>74</v>
      </c>
      <c r="C73" s="24">
        <v>2728</v>
      </c>
      <c r="D73" s="25">
        <v>2476</v>
      </c>
      <c r="E73" s="26">
        <f t="shared" si="8"/>
        <v>-252</v>
      </c>
      <c r="F73" s="27">
        <f t="shared" si="9"/>
        <v>-9.2375366568914963</v>
      </c>
      <c r="H73" s="23" t="s">
        <v>74</v>
      </c>
      <c r="I73" s="24">
        <v>1906</v>
      </c>
      <c r="J73" s="25">
        <v>1784</v>
      </c>
      <c r="K73" s="26">
        <f t="shared" si="10"/>
        <v>-122</v>
      </c>
      <c r="L73" s="27">
        <f t="shared" si="11"/>
        <v>-6.4008394543546689</v>
      </c>
      <c r="N73" s="23" t="s">
        <v>74</v>
      </c>
      <c r="O73" s="26">
        <f t="shared" si="12"/>
        <v>822</v>
      </c>
      <c r="P73" s="26">
        <f t="shared" si="13"/>
        <v>692</v>
      </c>
      <c r="Q73" s="26">
        <f t="shared" si="14"/>
        <v>-130</v>
      </c>
      <c r="R73" s="27">
        <f t="shared" si="15"/>
        <v>-15.815085158150852</v>
      </c>
    </row>
    <row r="74" spans="1:18" x14ac:dyDescent="0.25">
      <c r="A74" s="4">
        <v>61</v>
      </c>
      <c r="B74" s="4" t="s">
        <v>75</v>
      </c>
      <c r="C74" s="7">
        <v>2895</v>
      </c>
      <c r="D74" s="6">
        <v>3060</v>
      </c>
      <c r="E74" s="5">
        <f t="shared" si="8"/>
        <v>165</v>
      </c>
      <c r="F74" s="18">
        <f t="shared" si="9"/>
        <v>5.6994818652849739</v>
      </c>
      <c r="H74" s="4" t="s">
        <v>75</v>
      </c>
      <c r="I74" s="7">
        <v>1529</v>
      </c>
      <c r="J74" s="6">
        <v>1818</v>
      </c>
      <c r="K74" s="5">
        <f t="shared" si="10"/>
        <v>289</v>
      </c>
      <c r="L74" s="18">
        <f t="shared" si="11"/>
        <v>18.901242642249834</v>
      </c>
      <c r="N74" s="4" t="s">
        <v>75</v>
      </c>
      <c r="O74" s="5">
        <f t="shared" si="12"/>
        <v>1366</v>
      </c>
      <c r="P74" s="5">
        <f t="shared" si="13"/>
        <v>1242</v>
      </c>
      <c r="Q74" s="5">
        <f t="shared" si="14"/>
        <v>-124</v>
      </c>
      <c r="R74" s="18">
        <f t="shared" si="15"/>
        <v>-9.0775988286969262</v>
      </c>
    </row>
    <row r="75" spans="1:18" x14ac:dyDescent="0.25">
      <c r="A75" s="4">
        <v>62</v>
      </c>
      <c r="B75" s="4" t="s">
        <v>78</v>
      </c>
      <c r="C75" s="7">
        <v>2325</v>
      </c>
      <c r="D75" s="6">
        <v>2001</v>
      </c>
      <c r="E75" s="5">
        <f t="shared" si="8"/>
        <v>-324</v>
      </c>
      <c r="F75" s="18">
        <f t="shared" si="9"/>
        <v>-13.93548387096774</v>
      </c>
      <c r="H75" s="4" t="s">
        <v>78</v>
      </c>
      <c r="I75" s="7">
        <v>1498</v>
      </c>
      <c r="J75" s="6">
        <v>1300</v>
      </c>
      <c r="K75" s="5">
        <f t="shared" si="10"/>
        <v>-198</v>
      </c>
      <c r="L75" s="18">
        <f t="shared" si="11"/>
        <v>-13.21762349799733</v>
      </c>
      <c r="N75" s="4" t="s">
        <v>78</v>
      </c>
      <c r="O75" s="5">
        <f t="shared" si="12"/>
        <v>827</v>
      </c>
      <c r="P75" s="5">
        <f t="shared" si="13"/>
        <v>701</v>
      </c>
      <c r="Q75" s="5">
        <f t="shared" si="14"/>
        <v>-126</v>
      </c>
      <c r="R75" s="18">
        <f t="shared" si="15"/>
        <v>-15.235792019347038</v>
      </c>
    </row>
    <row r="76" spans="1:18" x14ac:dyDescent="0.25">
      <c r="A76" s="4">
        <v>63</v>
      </c>
      <c r="B76" s="4" t="s">
        <v>79</v>
      </c>
      <c r="C76" s="7">
        <v>52275</v>
      </c>
      <c r="D76" s="6">
        <v>58841</v>
      </c>
      <c r="E76" s="5">
        <f t="shared" si="8"/>
        <v>6566</v>
      </c>
      <c r="F76" s="18">
        <f t="shared" si="9"/>
        <v>12.560497369679579</v>
      </c>
      <c r="H76" s="4" t="s">
        <v>79</v>
      </c>
      <c r="I76" s="7">
        <v>31079</v>
      </c>
      <c r="J76" s="6">
        <v>39803</v>
      </c>
      <c r="K76" s="5">
        <f t="shared" si="10"/>
        <v>8724</v>
      </c>
      <c r="L76" s="18">
        <f t="shared" si="11"/>
        <v>28.070401235560986</v>
      </c>
      <c r="N76" s="4" t="s">
        <v>79</v>
      </c>
      <c r="O76" s="5">
        <f t="shared" si="12"/>
        <v>21196</v>
      </c>
      <c r="P76" s="5">
        <f t="shared" si="13"/>
        <v>19038</v>
      </c>
      <c r="Q76" s="5">
        <f t="shared" si="14"/>
        <v>-2158</v>
      </c>
      <c r="R76" s="18">
        <f t="shared" si="15"/>
        <v>-10.181166257784488</v>
      </c>
    </row>
    <row r="77" spans="1:18" x14ac:dyDescent="0.25">
      <c r="A77" s="4">
        <v>64</v>
      </c>
      <c r="B77" s="4" t="s">
        <v>80</v>
      </c>
      <c r="C77" s="7">
        <v>2435</v>
      </c>
      <c r="D77" s="6">
        <v>2238</v>
      </c>
      <c r="E77" s="5">
        <f t="shared" si="8"/>
        <v>-197</v>
      </c>
      <c r="F77" s="18">
        <f t="shared" si="9"/>
        <v>-8.0903490759753591</v>
      </c>
      <c r="H77" s="4" t="s">
        <v>80</v>
      </c>
      <c r="I77" s="7">
        <v>1529</v>
      </c>
      <c r="J77" s="6">
        <v>1524</v>
      </c>
      <c r="K77" s="5">
        <f t="shared" si="10"/>
        <v>-5</v>
      </c>
      <c r="L77" s="18">
        <f t="shared" si="11"/>
        <v>-0.32701111837802482</v>
      </c>
      <c r="N77" s="4" t="s">
        <v>80</v>
      </c>
      <c r="O77" s="5">
        <f t="shared" si="12"/>
        <v>906</v>
      </c>
      <c r="P77" s="5">
        <f t="shared" si="13"/>
        <v>714</v>
      </c>
      <c r="Q77" s="5">
        <f t="shared" si="14"/>
        <v>-192</v>
      </c>
      <c r="R77" s="18">
        <f t="shared" si="15"/>
        <v>-21.192052980132452</v>
      </c>
    </row>
    <row r="78" spans="1:18" x14ac:dyDescent="0.25">
      <c r="A78" s="23">
        <v>65</v>
      </c>
      <c r="B78" s="23" t="s">
        <v>81</v>
      </c>
      <c r="C78" s="24">
        <v>5397</v>
      </c>
      <c r="D78" s="25">
        <v>5373</v>
      </c>
      <c r="E78" s="26">
        <f t="shared" si="8"/>
        <v>-24</v>
      </c>
      <c r="F78" s="27">
        <f t="shared" si="9"/>
        <v>-0.44469149527515284</v>
      </c>
      <c r="H78" s="23" t="s">
        <v>81</v>
      </c>
      <c r="I78" s="24">
        <v>2903</v>
      </c>
      <c r="J78" s="25">
        <v>3258</v>
      </c>
      <c r="K78" s="26">
        <f t="shared" si="10"/>
        <v>355</v>
      </c>
      <c r="L78" s="27">
        <f t="shared" si="11"/>
        <v>12.228728901136755</v>
      </c>
      <c r="N78" s="23" t="s">
        <v>81</v>
      </c>
      <c r="O78" s="26">
        <f t="shared" si="12"/>
        <v>2494</v>
      </c>
      <c r="P78" s="26">
        <f t="shared" si="13"/>
        <v>2115</v>
      </c>
      <c r="Q78" s="26">
        <f t="shared" si="14"/>
        <v>-379</v>
      </c>
      <c r="R78" s="27">
        <f t="shared" si="15"/>
        <v>-15.196471531676023</v>
      </c>
    </row>
    <row r="79" spans="1:18" x14ac:dyDescent="0.25">
      <c r="A79" s="4">
        <v>66</v>
      </c>
      <c r="B79" s="4" t="s">
        <v>82</v>
      </c>
      <c r="C79" s="7">
        <v>2208</v>
      </c>
      <c r="D79" s="6">
        <v>2280</v>
      </c>
      <c r="E79" s="5">
        <f t="shared" si="8"/>
        <v>72</v>
      </c>
      <c r="F79" s="18">
        <f t="shared" si="9"/>
        <v>3.2608695652173911</v>
      </c>
      <c r="H79" s="4" t="s">
        <v>82</v>
      </c>
      <c r="I79" s="7">
        <v>1366</v>
      </c>
      <c r="J79" s="6">
        <v>1577</v>
      </c>
      <c r="K79" s="5">
        <f t="shared" si="10"/>
        <v>211</v>
      </c>
      <c r="L79" s="18">
        <f t="shared" si="11"/>
        <v>15.446559297218155</v>
      </c>
      <c r="N79" s="4" t="s">
        <v>82</v>
      </c>
      <c r="O79" s="5">
        <f t="shared" si="12"/>
        <v>842</v>
      </c>
      <c r="P79" s="5">
        <f t="shared" si="13"/>
        <v>703</v>
      </c>
      <c r="Q79" s="5">
        <f t="shared" si="14"/>
        <v>-139</v>
      </c>
      <c r="R79" s="18">
        <f t="shared" si="15"/>
        <v>-16.5083135391924</v>
      </c>
    </row>
    <row r="80" spans="1:18" x14ac:dyDescent="0.25">
      <c r="A80" s="4">
        <v>67</v>
      </c>
      <c r="B80" s="4" t="s">
        <v>84</v>
      </c>
      <c r="C80" s="7">
        <v>1780</v>
      </c>
      <c r="D80" s="6">
        <v>1522</v>
      </c>
      <c r="E80" s="5">
        <f t="shared" si="8"/>
        <v>-258</v>
      </c>
      <c r="F80" s="18">
        <f t="shared" si="9"/>
        <v>-14.49438202247191</v>
      </c>
      <c r="H80" s="4" t="s">
        <v>84</v>
      </c>
      <c r="I80" s="7">
        <v>1108</v>
      </c>
      <c r="J80" s="6">
        <v>998</v>
      </c>
      <c r="K80" s="5">
        <f t="shared" si="10"/>
        <v>-110</v>
      </c>
      <c r="L80" s="18">
        <f t="shared" si="11"/>
        <v>-9.927797833935017</v>
      </c>
      <c r="N80" s="4" t="s">
        <v>84</v>
      </c>
      <c r="O80" s="5">
        <f t="shared" si="12"/>
        <v>672</v>
      </c>
      <c r="P80" s="5">
        <f t="shared" si="13"/>
        <v>524</v>
      </c>
      <c r="Q80" s="5">
        <f t="shared" si="14"/>
        <v>-148</v>
      </c>
      <c r="R80" s="18">
        <f t="shared" si="15"/>
        <v>-22.023809523809522</v>
      </c>
    </row>
    <row r="81" spans="1:18" x14ac:dyDescent="0.25">
      <c r="A81" s="4">
        <v>68</v>
      </c>
      <c r="B81" s="4" t="s">
        <v>85</v>
      </c>
      <c r="C81" s="7">
        <v>5650</v>
      </c>
      <c r="D81" s="6">
        <v>4904</v>
      </c>
      <c r="E81" s="5">
        <f t="shared" si="8"/>
        <v>-746</v>
      </c>
      <c r="F81" s="18">
        <f t="shared" si="9"/>
        <v>-13.20353982300885</v>
      </c>
      <c r="H81" s="4" t="s">
        <v>85</v>
      </c>
      <c r="I81" s="7">
        <v>3186</v>
      </c>
      <c r="J81" s="6">
        <v>2863</v>
      </c>
      <c r="K81" s="5">
        <f t="shared" si="10"/>
        <v>-323</v>
      </c>
      <c r="L81" s="18">
        <f t="shared" si="11"/>
        <v>-10.138104205900817</v>
      </c>
      <c r="N81" s="4" t="s">
        <v>85</v>
      </c>
      <c r="O81" s="5">
        <f t="shared" si="12"/>
        <v>2464</v>
      </c>
      <c r="P81" s="5">
        <f t="shared" si="13"/>
        <v>2041</v>
      </c>
      <c r="Q81" s="5">
        <f t="shared" si="14"/>
        <v>-423</v>
      </c>
      <c r="R81" s="18">
        <f t="shared" si="15"/>
        <v>-17.16720779220779</v>
      </c>
    </row>
    <row r="82" spans="1:18" x14ac:dyDescent="0.25">
      <c r="A82" s="23">
        <v>69</v>
      </c>
      <c r="B82" s="23" t="s">
        <v>86</v>
      </c>
      <c r="C82" s="24">
        <v>2055</v>
      </c>
      <c r="D82" s="25">
        <v>1892</v>
      </c>
      <c r="E82" s="26">
        <f t="shared" si="8"/>
        <v>-163</v>
      </c>
      <c r="F82" s="27">
        <f t="shared" si="9"/>
        <v>-7.9318734793187353</v>
      </c>
      <c r="H82" s="23" t="s">
        <v>86</v>
      </c>
      <c r="I82" s="24">
        <v>1317</v>
      </c>
      <c r="J82" s="25">
        <v>1251</v>
      </c>
      <c r="K82" s="26">
        <f t="shared" si="10"/>
        <v>-66</v>
      </c>
      <c r="L82" s="27">
        <f t="shared" si="11"/>
        <v>-5.0113895216400905</v>
      </c>
      <c r="N82" s="23" t="s">
        <v>86</v>
      </c>
      <c r="O82" s="26">
        <f t="shared" si="12"/>
        <v>738</v>
      </c>
      <c r="P82" s="26">
        <f t="shared" si="13"/>
        <v>641</v>
      </c>
      <c r="Q82" s="26">
        <f t="shared" si="14"/>
        <v>-97</v>
      </c>
      <c r="R82" s="27">
        <f t="shared" si="15"/>
        <v>-13.143631436314362</v>
      </c>
    </row>
    <row r="83" spans="1:18" x14ac:dyDescent="0.25">
      <c r="A83" s="4">
        <v>70</v>
      </c>
      <c r="B83" s="4" t="s">
        <v>87</v>
      </c>
      <c r="C83" s="7">
        <v>2053</v>
      </c>
      <c r="D83" s="6">
        <v>1613</v>
      </c>
      <c r="E83" s="5">
        <f t="shared" si="8"/>
        <v>-440</v>
      </c>
      <c r="F83" s="18">
        <f t="shared" si="9"/>
        <v>-21.43205065757428</v>
      </c>
      <c r="H83" s="4" t="s">
        <v>87</v>
      </c>
      <c r="I83" s="7">
        <v>1224</v>
      </c>
      <c r="J83" s="6">
        <v>951</v>
      </c>
      <c r="K83" s="5">
        <f t="shared" si="10"/>
        <v>-273</v>
      </c>
      <c r="L83" s="18">
        <f t="shared" si="11"/>
        <v>-22.303921568627452</v>
      </c>
      <c r="N83" s="4" t="s">
        <v>87</v>
      </c>
      <c r="O83" s="5">
        <f t="shared" si="12"/>
        <v>829</v>
      </c>
      <c r="P83" s="5">
        <f t="shared" si="13"/>
        <v>662</v>
      </c>
      <c r="Q83" s="5">
        <f t="shared" si="14"/>
        <v>-167</v>
      </c>
      <c r="R83" s="18">
        <f t="shared" si="15"/>
        <v>-20.144752714113391</v>
      </c>
    </row>
    <row r="84" spans="1:18" x14ac:dyDescent="0.25">
      <c r="A84" s="23">
        <v>94</v>
      </c>
      <c r="B84" s="23" t="s">
        <v>118</v>
      </c>
      <c r="C84" s="24">
        <v>918</v>
      </c>
      <c r="D84" s="25">
        <v>918</v>
      </c>
      <c r="E84" s="26">
        <f t="shared" si="8"/>
        <v>0</v>
      </c>
      <c r="F84" s="27">
        <f t="shared" si="9"/>
        <v>0</v>
      </c>
      <c r="H84" s="23" t="s">
        <v>118</v>
      </c>
      <c r="I84" s="24">
        <v>528</v>
      </c>
      <c r="J84" s="25">
        <v>598</v>
      </c>
      <c r="K84" s="26">
        <f t="shared" si="10"/>
        <v>70</v>
      </c>
      <c r="L84" s="27">
        <f t="shared" si="11"/>
        <v>13.257575757575758</v>
      </c>
      <c r="N84" s="23" t="s">
        <v>118</v>
      </c>
      <c r="O84" s="26">
        <f t="shared" si="12"/>
        <v>390</v>
      </c>
      <c r="P84" s="26">
        <f t="shared" si="13"/>
        <v>320</v>
      </c>
      <c r="Q84" s="26">
        <f t="shared" si="14"/>
        <v>-70</v>
      </c>
      <c r="R84" s="27">
        <f t="shared" si="15"/>
        <v>-17.948717948717949</v>
      </c>
    </row>
    <row r="85" spans="1:18" x14ac:dyDescent="0.25">
      <c r="A85" s="4">
        <v>71</v>
      </c>
      <c r="B85" s="4" t="s">
        <v>89</v>
      </c>
      <c r="C85" s="7">
        <v>5080</v>
      </c>
      <c r="D85" s="6">
        <v>4837</v>
      </c>
      <c r="E85" s="5">
        <f t="shared" si="8"/>
        <v>-243</v>
      </c>
      <c r="F85" s="18">
        <f t="shared" si="9"/>
        <v>-4.7834645669291342</v>
      </c>
      <c r="H85" s="4" t="s">
        <v>89</v>
      </c>
      <c r="I85" s="7">
        <v>2901</v>
      </c>
      <c r="J85" s="6">
        <v>2957</v>
      </c>
      <c r="K85" s="5">
        <f t="shared" si="10"/>
        <v>56</v>
      </c>
      <c r="L85" s="18">
        <f t="shared" si="11"/>
        <v>1.9303688383316098</v>
      </c>
      <c r="N85" s="4" t="s">
        <v>89</v>
      </c>
      <c r="O85" s="5">
        <f t="shared" si="12"/>
        <v>2179</v>
      </c>
      <c r="P85" s="5">
        <f t="shared" si="13"/>
        <v>1880</v>
      </c>
      <c r="Q85" s="5">
        <f t="shared" si="14"/>
        <v>-299</v>
      </c>
      <c r="R85" s="18">
        <f t="shared" si="15"/>
        <v>-13.72189077558513</v>
      </c>
    </row>
    <row r="86" spans="1:18" x14ac:dyDescent="0.25">
      <c r="A86" s="4">
        <v>72</v>
      </c>
      <c r="B86" s="4" t="s">
        <v>91</v>
      </c>
      <c r="C86" s="7">
        <v>10552</v>
      </c>
      <c r="D86" s="6">
        <v>10397</v>
      </c>
      <c r="E86" s="5">
        <f t="shared" si="8"/>
        <v>-155</v>
      </c>
      <c r="F86" s="18">
        <f t="shared" si="9"/>
        <v>-1.4689158453373767</v>
      </c>
      <c r="H86" s="4" t="s">
        <v>91</v>
      </c>
      <c r="I86" s="7">
        <v>6352</v>
      </c>
      <c r="J86" s="6">
        <v>7053</v>
      </c>
      <c r="K86" s="5">
        <f t="shared" si="10"/>
        <v>701</v>
      </c>
      <c r="L86" s="18">
        <f t="shared" si="11"/>
        <v>11.035894206549118</v>
      </c>
      <c r="N86" s="4" t="s">
        <v>91</v>
      </c>
      <c r="O86" s="5">
        <f t="shared" si="12"/>
        <v>4200</v>
      </c>
      <c r="P86" s="5">
        <f t="shared" si="13"/>
        <v>3344</v>
      </c>
      <c r="Q86" s="5">
        <f t="shared" si="14"/>
        <v>-856</v>
      </c>
      <c r="R86" s="18">
        <f t="shared" si="15"/>
        <v>-20.38095238095238</v>
      </c>
    </row>
    <row r="87" spans="1:18" x14ac:dyDescent="0.25">
      <c r="A87" s="4">
        <v>73</v>
      </c>
      <c r="B87" s="4" t="s">
        <v>92</v>
      </c>
      <c r="C87" s="7">
        <v>6415</v>
      </c>
      <c r="D87" s="6">
        <v>6755</v>
      </c>
      <c r="E87" s="5">
        <f t="shared" si="8"/>
        <v>340</v>
      </c>
      <c r="F87" s="18">
        <f t="shared" si="9"/>
        <v>5.3000779423226811</v>
      </c>
      <c r="H87" s="4" t="s">
        <v>92</v>
      </c>
      <c r="I87" s="7">
        <v>3831</v>
      </c>
      <c r="J87" s="6">
        <v>4280</v>
      </c>
      <c r="K87" s="5">
        <f t="shared" si="10"/>
        <v>449</v>
      </c>
      <c r="L87" s="18">
        <f t="shared" si="11"/>
        <v>11.720177499347429</v>
      </c>
      <c r="N87" s="4" t="s">
        <v>92</v>
      </c>
      <c r="O87" s="5">
        <f t="shared" si="12"/>
        <v>2584</v>
      </c>
      <c r="P87" s="5">
        <f t="shared" si="13"/>
        <v>2475</v>
      </c>
      <c r="Q87" s="5">
        <f t="shared" si="14"/>
        <v>-109</v>
      </c>
      <c r="R87" s="18">
        <f t="shared" si="15"/>
        <v>-4.2182662538699693</v>
      </c>
    </row>
    <row r="88" spans="1:18" x14ac:dyDescent="0.25">
      <c r="A88" s="4">
        <v>74</v>
      </c>
      <c r="B88" s="4" t="s">
        <v>93</v>
      </c>
      <c r="C88" s="7">
        <v>2300</v>
      </c>
      <c r="D88" s="6">
        <v>2640</v>
      </c>
      <c r="E88" s="5">
        <f t="shared" si="8"/>
        <v>340</v>
      </c>
      <c r="F88" s="18">
        <f t="shared" si="9"/>
        <v>14.782608695652174</v>
      </c>
      <c r="H88" s="4" t="s">
        <v>93</v>
      </c>
      <c r="I88" s="7">
        <v>1235</v>
      </c>
      <c r="J88" s="6">
        <v>1557</v>
      </c>
      <c r="K88" s="5">
        <f t="shared" si="10"/>
        <v>322</v>
      </c>
      <c r="L88" s="18">
        <f t="shared" si="11"/>
        <v>26.072874493927124</v>
      </c>
      <c r="N88" s="4" t="s">
        <v>93</v>
      </c>
      <c r="O88" s="5">
        <f t="shared" si="12"/>
        <v>1065</v>
      </c>
      <c r="P88" s="5">
        <f t="shared" si="13"/>
        <v>1083</v>
      </c>
      <c r="Q88" s="5">
        <f t="shared" si="14"/>
        <v>18</v>
      </c>
      <c r="R88" s="18">
        <f t="shared" si="15"/>
        <v>1.6901408450704223</v>
      </c>
    </row>
    <row r="89" spans="1:18" x14ac:dyDescent="0.25">
      <c r="A89" s="4">
        <v>110</v>
      </c>
      <c r="B89" s="4" t="s">
        <v>130</v>
      </c>
      <c r="C89" s="7">
        <v>10028</v>
      </c>
      <c r="D89" s="6">
        <v>11349</v>
      </c>
      <c r="E89" s="5">
        <f t="shared" si="8"/>
        <v>1321</v>
      </c>
      <c r="F89" s="18">
        <f t="shared" si="9"/>
        <v>13.173115277223774</v>
      </c>
      <c r="H89" s="4" t="s">
        <v>130</v>
      </c>
      <c r="I89" s="7">
        <v>6092</v>
      </c>
      <c r="J89" s="6">
        <v>8124</v>
      </c>
      <c r="K89" s="5">
        <f t="shared" si="10"/>
        <v>2032</v>
      </c>
      <c r="L89" s="18">
        <f t="shared" si="11"/>
        <v>33.355219960604074</v>
      </c>
      <c r="N89" s="4" t="s">
        <v>130</v>
      </c>
      <c r="O89" s="5">
        <f t="shared" si="12"/>
        <v>3936</v>
      </c>
      <c r="P89" s="5">
        <f t="shared" si="13"/>
        <v>3225</v>
      </c>
      <c r="Q89" s="5">
        <f t="shared" si="14"/>
        <v>-711</v>
      </c>
      <c r="R89" s="18">
        <f t="shared" si="15"/>
        <v>-18.064024390243901</v>
      </c>
    </row>
    <row r="90" spans="1:18" x14ac:dyDescent="0.25">
      <c r="A90" s="23">
        <v>75</v>
      </c>
      <c r="B90" s="23" t="s">
        <v>94</v>
      </c>
      <c r="C90" s="24">
        <v>5671</v>
      </c>
      <c r="D90" s="25">
        <v>5746</v>
      </c>
      <c r="E90" s="26">
        <f t="shared" si="8"/>
        <v>75</v>
      </c>
      <c r="F90" s="27">
        <f t="shared" si="9"/>
        <v>1.3225180744136837</v>
      </c>
      <c r="H90" s="23" t="s">
        <v>94</v>
      </c>
      <c r="I90" s="24">
        <v>2615</v>
      </c>
      <c r="J90" s="25">
        <v>2836</v>
      </c>
      <c r="K90" s="26">
        <f t="shared" si="10"/>
        <v>221</v>
      </c>
      <c r="L90" s="27">
        <f t="shared" si="11"/>
        <v>8.4512428298279154</v>
      </c>
      <c r="N90" s="23" t="s">
        <v>94</v>
      </c>
      <c r="O90" s="26">
        <f t="shared" si="12"/>
        <v>3056</v>
      </c>
      <c r="P90" s="26">
        <f t="shared" si="13"/>
        <v>2910</v>
      </c>
      <c r="Q90" s="26">
        <f t="shared" si="14"/>
        <v>-146</v>
      </c>
      <c r="R90" s="27">
        <f t="shared" si="15"/>
        <v>-4.7774869109947646</v>
      </c>
    </row>
    <row r="91" spans="1:18" x14ac:dyDescent="0.25">
      <c r="A91" s="4">
        <v>76</v>
      </c>
      <c r="B91" s="4" t="s">
        <v>95</v>
      </c>
      <c r="C91" s="7">
        <v>2468</v>
      </c>
      <c r="D91" s="6">
        <v>2134</v>
      </c>
      <c r="E91" s="5">
        <f t="shared" si="8"/>
        <v>-334</v>
      </c>
      <c r="F91" s="18">
        <f t="shared" si="9"/>
        <v>-13.53322528363047</v>
      </c>
      <c r="H91" s="4" t="s">
        <v>95</v>
      </c>
      <c r="I91" s="7">
        <v>1534</v>
      </c>
      <c r="J91" s="6">
        <v>1338</v>
      </c>
      <c r="K91" s="5">
        <f t="shared" si="10"/>
        <v>-196</v>
      </c>
      <c r="L91" s="18">
        <f t="shared" si="11"/>
        <v>-12.777053455019557</v>
      </c>
      <c r="N91" s="4" t="s">
        <v>95</v>
      </c>
      <c r="O91" s="5">
        <f t="shared" si="12"/>
        <v>934</v>
      </c>
      <c r="P91" s="5">
        <f t="shared" si="13"/>
        <v>796</v>
      </c>
      <c r="Q91" s="5">
        <f t="shared" si="14"/>
        <v>-138</v>
      </c>
      <c r="R91" s="18">
        <f t="shared" si="15"/>
        <v>-14.775160599571734</v>
      </c>
    </row>
    <row r="92" spans="1:18" x14ac:dyDescent="0.25">
      <c r="A92" s="23">
        <v>77</v>
      </c>
      <c r="B92" s="23" t="s">
        <v>97</v>
      </c>
      <c r="C92" s="24">
        <v>1866</v>
      </c>
      <c r="D92" s="25">
        <v>1619</v>
      </c>
      <c r="E92" s="26">
        <f t="shared" si="8"/>
        <v>-247</v>
      </c>
      <c r="F92" s="27">
        <f t="shared" si="9"/>
        <v>-13.236870310825294</v>
      </c>
      <c r="H92" s="23" t="s">
        <v>97</v>
      </c>
      <c r="I92" s="24">
        <v>1008</v>
      </c>
      <c r="J92" s="25">
        <v>911</v>
      </c>
      <c r="K92" s="26">
        <f t="shared" si="10"/>
        <v>-97</v>
      </c>
      <c r="L92" s="27">
        <f t="shared" si="11"/>
        <v>-9.6230158730158735</v>
      </c>
      <c r="N92" s="23" t="s">
        <v>97</v>
      </c>
      <c r="O92" s="26">
        <f t="shared" si="12"/>
        <v>858</v>
      </c>
      <c r="P92" s="26">
        <f t="shared" si="13"/>
        <v>708</v>
      </c>
      <c r="Q92" s="26">
        <f t="shared" si="14"/>
        <v>-150</v>
      </c>
      <c r="R92" s="27">
        <f t="shared" si="15"/>
        <v>-17.482517482517483</v>
      </c>
    </row>
    <row r="93" spans="1:18" x14ac:dyDescent="0.25">
      <c r="A93" s="4">
        <v>78</v>
      </c>
      <c r="B93" s="4" t="s">
        <v>98</v>
      </c>
      <c r="C93" s="7">
        <v>3173</v>
      </c>
      <c r="D93" s="6">
        <v>3111</v>
      </c>
      <c r="E93" s="5">
        <f t="shared" si="8"/>
        <v>-62</v>
      </c>
      <c r="F93" s="18">
        <f t="shared" si="9"/>
        <v>-1.9539867633154744</v>
      </c>
      <c r="H93" s="4" t="s">
        <v>98</v>
      </c>
      <c r="I93" s="7">
        <v>1942</v>
      </c>
      <c r="J93" s="6">
        <v>2167</v>
      </c>
      <c r="K93" s="5">
        <f t="shared" si="10"/>
        <v>225</v>
      </c>
      <c r="L93" s="18">
        <f t="shared" si="11"/>
        <v>11.585993820803296</v>
      </c>
      <c r="N93" s="4" t="s">
        <v>98</v>
      </c>
      <c r="O93" s="5">
        <f t="shared" si="12"/>
        <v>1231</v>
      </c>
      <c r="P93" s="5">
        <f t="shared" si="13"/>
        <v>944</v>
      </c>
      <c r="Q93" s="5">
        <f t="shared" si="14"/>
        <v>-287</v>
      </c>
      <c r="R93" s="18">
        <f t="shared" si="15"/>
        <v>-23.314378554021118</v>
      </c>
    </row>
    <row r="94" spans="1:18" x14ac:dyDescent="0.25">
      <c r="A94" s="4">
        <v>79</v>
      </c>
      <c r="B94" s="4" t="s">
        <v>100</v>
      </c>
      <c r="C94" s="7">
        <v>4753</v>
      </c>
      <c r="D94" s="6">
        <v>2909</v>
      </c>
      <c r="E94" s="5">
        <f t="shared" si="8"/>
        <v>-1844</v>
      </c>
      <c r="F94" s="18">
        <f t="shared" si="9"/>
        <v>-38.796549547654116</v>
      </c>
      <c r="H94" s="4" t="s">
        <v>100</v>
      </c>
      <c r="I94" s="7">
        <v>3414</v>
      </c>
      <c r="J94" s="6">
        <v>1873</v>
      </c>
      <c r="K94" s="5">
        <f t="shared" si="10"/>
        <v>-1541</v>
      </c>
      <c r="L94" s="18">
        <f t="shared" si="11"/>
        <v>-45.13766842413591</v>
      </c>
      <c r="N94" s="4" t="s">
        <v>100</v>
      </c>
      <c r="O94" s="5">
        <f t="shared" si="12"/>
        <v>1339</v>
      </c>
      <c r="P94" s="5">
        <f t="shared" si="13"/>
        <v>1036</v>
      </c>
      <c r="Q94" s="5">
        <f t="shared" si="14"/>
        <v>-303</v>
      </c>
      <c r="R94" s="18">
        <f t="shared" si="15"/>
        <v>-22.628827483196414</v>
      </c>
    </row>
    <row r="95" spans="1:18" x14ac:dyDescent="0.25">
      <c r="A95" s="4">
        <v>80</v>
      </c>
      <c r="B95" s="4" t="s">
        <v>101</v>
      </c>
      <c r="C95" s="7">
        <v>6811</v>
      </c>
      <c r="D95" s="6">
        <v>6241</v>
      </c>
      <c r="E95" s="5">
        <f t="shared" si="8"/>
        <v>-570</v>
      </c>
      <c r="F95" s="18">
        <f t="shared" si="9"/>
        <v>-8.3688151519600638</v>
      </c>
      <c r="H95" s="4" t="s">
        <v>101</v>
      </c>
      <c r="I95" s="7">
        <v>3246</v>
      </c>
      <c r="J95" s="6">
        <v>3088</v>
      </c>
      <c r="K95" s="5">
        <f t="shared" si="10"/>
        <v>-158</v>
      </c>
      <c r="L95" s="18">
        <f t="shared" si="11"/>
        <v>-4.8675292667898953</v>
      </c>
      <c r="N95" s="4" t="s">
        <v>101</v>
      </c>
      <c r="O95" s="5">
        <f t="shared" si="12"/>
        <v>3565</v>
      </c>
      <c r="P95" s="5">
        <f t="shared" si="13"/>
        <v>3153</v>
      </c>
      <c r="Q95" s="5">
        <f t="shared" si="14"/>
        <v>-412</v>
      </c>
      <c r="R95" s="18">
        <f t="shared" si="15"/>
        <v>-11.55680224403927</v>
      </c>
    </row>
    <row r="96" spans="1:18" x14ac:dyDescent="0.25">
      <c r="A96" s="4">
        <v>101</v>
      </c>
      <c r="B96" s="4" t="s">
        <v>125</v>
      </c>
      <c r="C96" s="7">
        <v>2248</v>
      </c>
      <c r="D96" s="6">
        <v>2398</v>
      </c>
      <c r="E96" s="5">
        <f t="shared" si="8"/>
        <v>150</v>
      </c>
      <c r="F96" s="18">
        <f t="shared" si="9"/>
        <v>6.672597864768683</v>
      </c>
      <c r="H96" s="4" t="s">
        <v>125</v>
      </c>
      <c r="I96" s="7">
        <v>1306</v>
      </c>
      <c r="J96" s="6">
        <v>1535</v>
      </c>
      <c r="K96" s="5">
        <f t="shared" si="10"/>
        <v>229</v>
      </c>
      <c r="L96" s="18">
        <f t="shared" si="11"/>
        <v>17.534456355283307</v>
      </c>
      <c r="N96" s="4" t="s">
        <v>125</v>
      </c>
      <c r="O96" s="5">
        <f t="shared" si="12"/>
        <v>942</v>
      </c>
      <c r="P96" s="5">
        <f t="shared" si="13"/>
        <v>863</v>
      </c>
      <c r="Q96" s="5">
        <f t="shared" si="14"/>
        <v>-79</v>
      </c>
      <c r="R96" s="18">
        <f t="shared" si="15"/>
        <v>-8.3864118895966033</v>
      </c>
    </row>
    <row r="97" spans="1:18" x14ac:dyDescent="0.25">
      <c r="A97" s="23">
        <v>102</v>
      </c>
      <c r="B97" s="23" t="s">
        <v>126</v>
      </c>
      <c r="C97" s="24">
        <v>1521</v>
      </c>
      <c r="D97" s="25">
        <v>1438</v>
      </c>
      <c r="E97" s="26">
        <f t="shared" si="8"/>
        <v>-83</v>
      </c>
      <c r="F97" s="27">
        <f t="shared" si="9"/>
        <v>-5.4569362261669951</v>
      </c>
      <c r="H97" s="23" t="s">
        <v>126</v>
      </c>
      <c r="I97" s="24">
        <v>938</v>
      </c>
      <c r="J97" s="25">
        <v>933</v>
      </c>
      <c r="K97" s="26">
        <f t="shared" si="10"/>
        <v>-5</v>
      </c>
      <c r="L97" s="27">
        <f t="shared" si="11"/>
        <v>-0.53304904051172708</v>
      </c>
      <c r="N97" s="23" t="s">
        <v>126</v>
      </c>
      <c r="O97" s="26">
        <f t="shared" si="12"/>
        <v>583</v>
      </c>
      <c r="P97" s="26">
        <f t="shared" si="13"/>
        <v>505</v>
      </c>
      <c r="Q97" s="26">
        <f t="shared" si="14"/>
        <v>-78</v>
      </c>
      <c r="R97" s="27">
        <f t="shared" si="15"/>
        <v>-13.379073756432247</v>
      </c>
    </row>
    <row r="98" spans="1:18" x14ac:dyDescent="0.25">
      <c r="A98" s="4">
        <v>81</v>
      </c>
      <c r="B98" s="4" t="s">
        <v>102</v>
      </c>
      <c r="C98" s="7">
        <v>2717</v>
      </c>
      <c r="D98" s="6">
        <v>2630</v>
      </c>
      <c r="E98" s="5">
        <f t="shared" si="8"/>
        <v>-87</v>
      </c>
      <c r="F98" s="18">
        <f t="shared" si="9"/>
        <v>-3.202061096797939</v>
      </c>
      <c r="H98" s="4" t="s">
        <v>102</v>
      </c>
      <c r="I98" s="7">
        <v>1536</v>
      </c>
      <c r="J98" s="6">
        <v>1565</v>
      </c>
      <c r="K98" s="5">
        <f t="shared" si="10"/>
        <v>29</v>
      </c>
      <c r="L98" s="18">
        <f t="shared" si="11"/>
        <v>1.8880208333333333</v>
      </c>
      <c r="N98" s="4" t="s">
        <v>102</v>
      </c>
      <c r="O98" s="5">
        <f t="shared" si="12"/>
        <v>1181</v>
      </c>
      <c r="P98" s="5">
        <f t="shared" si="13"/>
        <v>1065</v>
      </c>
      <c r="Q98" s="5">
        <f t="shared" si="14"/>
        <v>-116</v>
      </c>
      <c r="R98" s="18">
        <f t="shared" si="15"/>
        <v>-9.8221845893310746</v>
      </c>
    </row>
    <row r="99" spans="1:18" x14ac:dyDescent="0.25">
      <c r="A99" s="4">
        <v>82</v>
      </c>
      <c r="B99" s="4" t="s">
        <v>105</v>
      </c>
      <c r="C99" s="7">
        <v>22576</v>
      </c>
      <c r="D99" s="6">
        <v>23699</v>
      </c>
      <c r="E99" s="5">
        <f t="shared" si="8"/>
        <v>1123</v>
      </c>
      <c r="F99" s="18">
        <f t="shared" si="9"/>
        <v>4.9743090007087174</v>
      </c>
      <c r="H99" s="4" t="s">
        <v>105</v>
      </c>
      <c r="I99" s="7">
        <v>12274</v>
      </c>
      <c r="J99" s="6">
        <v>14082</v>
      </c>
      <c r="K99" s="5">
        <f t="shared" si="10"/>
        <v>1808</v>
      </c>
      <c r="L99" s="18">
        <f t="shared" si="11"/>
        <v>14.730324262669056</v>
      </c>
      <c r="N99" s="4" t="s">
        <v>105</v>
      </c>
      <c r="O99" s="5">
        <f t="shared" si="12"/>
        <v>10302</v>
      </c>
      <c r="P99" s="5">
        <f t="shared" si="13"/>
        <v>9617</v>
      </c>
      <c r="Q99" s="5">
        <f t="shared" si="14"/>
        <v>-685</v>
      </c>
      <c r="R99" s="18">
        <f t="shared" si="15"/>
        <v>-6.6491943311978261</v>
      </c>
    </row>
    <row r="100" spans="1:18" x14ac:dyDescent="0.25">
      <c r="A100" s="4">
        <v>83</v>
      </c>
      <c r="B100" s="4" t="s">
        <v>106</v>
      </c>
      <c r="C100" s="7">
        <v>7760</v>
      </c>
      <c r="D100" s="6">
        <v>7627</v>
      </c>
      <c r="E100" s="5">
        <f t="shared" si="8"/>
        <v>-133</v>
      </c>
      <c r="F100" s="18">
        <f t="shared" si="9"/>
        <v>-1.713917525773196</v>
      </c>
      <c r="H100" s="4" t="s">
        <v>106</v>
      </c>
      <c r="I100" s="7">
        <v>4617</v>
      </c>
      <c r="J100" s="6">
        <v>4786</v>
      </c>
      <c r="K100" s="5">
        <f t="shared" si="10"/>
        <v>169</v>
      </c>
      <c r="L100" s="18">
        <f t="shared" si="11"/>
        <v>3.6603855317305611</v>
      </c>
      <c r="N100" s="4" t="s">
        <v>106</v>
      </c>
      <c r="O100" s="5">
        <f t="shared" si="12"/>
        <v>3143</v>
      </c>
      <c r="P100" s="5">
        <f t="shared" si="13"/>
        <v>2841</v>
      </c>
      <c r="Q100" s="5">
        <f t="shared" si="14"/>
        <v>-302</v>
      </c>
      <c r="R100" s="18">
        <f t="shared" si="15"/>
        <v>-9.6086541520839965</v>
      </c>
    </row>
    <row r="101" spans="1:18" x14ac:dyDescent="0.25">
      <c r="A101" s="4">
        <v>84</v>
      </c>
      <c r="B101" s="4" t="s">
        <v>107</v>
      </c>
      <c r="C101" s="7">
        <v>2232</v>
      </c>
      <c r="D101" s="6">
        <v>1998</v>
      </c>
      <c r="E101" s="5">
        <f t="shared" si="8"/>
        <v>-234</v>
      </c>
      <c r="F101" s="18">
        <f t="shared" si="9"/>
        <v>-10.483870967741936</v>
      </c>
      <c r="H101" s="4" t="s">
        <v>107</v>
      </c>
      <c r="I101" s="7">
        <v>1042</v>
      </c>
      <c r="J101" s="6">
        <v>1062</v>
      </c>
      <c r="K101" s="5">
        <f t="shared" si="10"/>
        <v>20</v>
      </c>
      <c r="L101" s="18">
        <f t="shared" si="11"/>
        <v>1.9193857965451053</v>
      </c>
      <c r="N101" s="4" t="s">
        <v>107</v>
      </c>
      <c r="O101" s="5">
        <f t="shared" si="12"/>
        <v>1190</v>
      </c>
      <c r="P101" s="5">
        <f t="shared" si="13"/>
        <v>936</v>
      </c>
      <c r="Q101" s="5">
        <f t="shared" si="14"/>
        <v>-254</v>
      </c>
      <c r="R101" s="18">
        <f t="shared" si="15"/>
        <v>-21.344537815126049</v>
      </c>
    </row>
    <row r="102" spans="1:18" x14ac:dyDescent="0.25">
      <c r="A102" s="4">
        <v>85</v>
      </c>
      <c r="B102" s="4" t="s">
        <v>108</v>
      </c>
      <c r="C102" s="7">
        <v>3230</v>
      </c>
      <c r="D102" s="6">
        <v>3627</v>
      </c>
      <c r="E102" s="5">
        <f t="shared" si="8"/>
        <v>397</v>
      </c>
      <c r="F102" s="18">
        <f t="shared" si="9"/>
        <v>12.291021671826625</v>
      </c>
      <c r="H102" s="4" t="s">
        <v>108</v>
      </c>
      <c r="I102" s="7">
        <v>2140</v>
      </c>
      <c r="J102" s="6">
        <v>2657</v>
      </c>
      <c r="K102" s="5">
        <f t="shared" si="10"/>
        <v>517</v>
      </c>
      <c r="L102" s="18">
        <f t="shared" si="11"/>
        <v>24.158878504672899</v>
      </c>
      <c r="N102" s="4" t="s">
        <v>108</v>
      </c>
      <c r="O102" s="5">
        <f t="shared" si="12"/>
        <v>1090</v>
      </c>
      <c r="P102" s="5">
        <f t="shared" si="13"/>
        <v>970</v>
      </c>
      <c r="Q102" s="5">
        <f t="shared" si="14"/>
        <v>-120</v>
      </c>
      <c r="R102" s="18">
        <f t="shared" si="15"/>
        <v>-11.009174311926607</v>
      </c>
    </row>
    <row r="103" spans="1:18" x14ac:dyDescent="0.25">
      <c r="A103" s="4">
        <v>86</v>
      </c>
      <c r="B103" s="4" t="s">
        <v>109</v>
      </c>
      <c r="C103" s="7">
        <v>709</v>
      </c>
      <c r="D103" s="6">
        <v>659</v>
      </c>
      <c r="E103" s="5">
        <f t="shared" si="8"/>
        <v>-50</v>
      </c>
      <c r="F103" s="18">
        <f t="shared" si="9"/>
        <v>-7.0521861777150914</v>
      </c>
      <c r="H103" s="4" t="s">
        <v>109</v>
      </c>
      <c r="I103" s="7">
        <v>395</v>
      </c>
      <c r="J103" s="6">
        <v>382</v>
      </c>
      <c r="K103" s="5">
        <f t="shared" si="10"/>
        <v>-13</v>
      </c>
      <c r="L103" s="18">
        <f t="shared" si="11"/>
        <v>-3.2911392405063293</v>
      </c>
      <c r="N103" s="4" t="s">
        <v>109</v>
      </c>
      <c r="O103" s="5">
        <f t="shared" si="12"/>
        <v>314</v>
      </c>
      <c r="P103" s="5">
        <f t="shared" si="13"/>
        <v>277</v>
      </c>
      <c r="Q103" s="5">
        <f t="shared" si="14"/>
        <v>-37</v>
      </c>
      <c r="R103" s="18">
        <f t="shared" si="15"/>
        <v>-11.783439490445859</v>
      </c>
    </row>
    <row r="104" spans="1:18" x14ac:dyDescent="0.25">
      <c r="A104" s="4">
        <v>87</v>
      </c>
      <c r="B104" s="4" t="s">
        <v>110</v>
      </c>
      <c r="C104" s="7">
        <v>14052</v>
      </c>
      <c r="D104" s="6">
        <v>15962</v>
      </c>
      <c r="E104" s="5">
        <f t="shared" si="8"/>
        <v>1910</v>
      </c>
      <c r="F104" s="18">
        <f t="shared" si="9"/>
        <v>13.592371192712783</v>
      </c>
      <c r="H104" s="4" t="s">
        <v>110</v>
      </c>
      <c r="I104" s="7">
        <v>8750</v>
      </c>
      <c r="J104" s="6">
        <v>11409</v>
      </c>
      <c r="K104" s="5">
        <f t="shared" si="10"/>
        <v>2659</v>
      </c>
      <c r="L104" s="18">
        <f t="shared" si="11"/>
        <v>30.388571428571424</v>
      </c>
      <c r="N104" s="4" t="s">
        <v>110</v>
      </c>
      <c r="O104" s="5">
        <f t="shared" si="12"/>
        <v>5302</v>
      </c>
      <c r="P104" s="5">
        <f t="shared" si="13"/>
        <v>4553</v>
      </c>
      <c r="Q104" s="5">
        <f t="shared" si="14"/>
        <v>-749</v>
      </c>
      <c r="R104" s="18">
        <f t="shared" si="15"/>
        <v>-14.126744624669934</v>
      </c>
    </row>
    <row r="105" spans="1:18" x14ac:dyDescent="0.25">
      <c r="A105" s="4">
        <v>88</v>
      </c>
      <c r="B105" s="4" t="s">
        <v>111</v>
      </c>
      <c r="C105" s="7">
        <v>2694</v>
      </c>
      <c r="D105" s="6">
        <v>2561</v>
      </c>
      <c r="E105" s="5">
        <f t="shared" si="8"/>
        <v>-133</v>
      </c>
      <c r="F105" s="18">
        <f t="shared" si="9"/>
        <v>-4.9368968077208617</v>
      </c>
      <c r="H105" s="4" t="s">
        <v>111</v>
      </c>
      <c r="I105" s="7">
        <v>1783</v>
      </c>
      <c r="J105" s="6">
        <v>1842</v>
      </c>
      <c r="K105" s="5">
        <f t="shared" si="10"/>
        <v>59</v>
      </c>
      <c r="L105" s="18">
        <f t="shared" si="11"/>
        <v>3.3090297251822767</v>
      </c>
      <c r="N105" s="4" t="s">
        <v>111</v>
      </c>
      <c r="O105" s="5">
        <f t="shared" si="12"/>
        <v>911</v>
      </c>
      <c r="P105" s="5">
        <f t="shared" si="13"/>
        <v>719</v>
      </c>
      <c r="Q105" s="5">
        <f t="shared" si="14"/>
        <v>-192</v>
      </c>
      <c r="R105" s="18">
        <f t="shared" si="15"/>
        <v>-21.075740944017561</v>
      </c>
    </row>
    <row r="106" spans="1:18" x14ac:dyDescent="0.25">
      <c r="A106" s="23">
        <v>89</v>
      </c>
      <c r="B106" s="23" t="s">
        <v>112</v>
      </c>
      <c r="C106" s="24">
        <v>3607</v>
      </c>
      <c r="D106" s="25">
        <v>3348</v>
      </c>
      <c r="E106" s="26">
        <f t="shared" si="8"/>
        <v>-259</v>
      </c>
      <c r="F106" s="27">
        <f t="shared" si="9"/>
        <v>-7.1804823953423895</v>
      </c>
      <c r="H106" s="23" t="s">
        <v>112</v>
      </c>
      <c r="I106" s="24">
        <v>2121</v>
      </c>
      <c r="J106" s="25">
        <v>2110</v>
      </c>
      <c r="K106" s="26">
        <f t="shared" si="10"/>
        <v>-11</v>
      </c>
      <c r="L106" s="27">
        <f t="shared" si="11"/>
        <v>-0.51862329090051862</v>
      </c>
      <c r="N106" s="23" t="s">
        <v>112</v>
      </c>
      <c r="O106" s="26">
        <f t="shared" si="12"/>
        <v>1486</v>
      </c>
      <c r="P106" s="26">
        <f t="shared" si="13"/>
        <v>1238</v>
      </c>
      <c r="Q106" s="26">
        <f t="shared" si="14"/>
        <v>-248</v>
      </c>
      <c r="R106" s="27">
        <f t="shared" si="15"/>
        <v>-16.689098250336475</v>
      </c>
    </row>
    <row r="107" spans="1:18" x14ac:dyDescent="0.25">
      <c r="A107" s="4">
        <v>90</v>
      </c>
      <c r="B107" s="4" t="s">
        <v>113</v>
      </c>
      <c r="C107" s="7">
        <v>4931</v>
      </c>
      <c r="D107" s="6">
        <v>4737</v>
      </c>
      <c r="E107" s="5">
        <f t="shared" si="8"/>
        <v>-194</v>
      </c>
      <c r="F107" s="18">
        <f t="shared" si="9"/>
        <v>-3.9342932468059222</v>
      </c>
      <c r="H107" s="4" t="s">
        <v>113</v>
      </c>
      <c r="I107" s="7">
        <v>3052</v>
      </c>
      <c r="J107" s="6">
        <v>3250</v>
      </c>
      <c r="K107" s="5">
        <f t="shared" si="10"/>
        <v>198</v>
      </c>
      <c r="L107" s="18">
        <f t="shared" si="11"/>
        <v>6.4875491480996068</v>
      </c>
      <c r="N107" s="4" t="s">
        <v>113</v>
      </c>
      <c r="O107" s="5">
        <f t="shared" si="12"/>
        <v>1879</v>
      </c>
      <c r="P107" s="5">
        <f t="shared" si="13"/>
        <v>1487</v>
      </c>
      <c r="Q107" s="5">
        <f t="shared" si="14"/>
        <v>-392</v>
      </c>
      <c r="R107" s="18">
        <f t="shared" si="15"/>
        <v>-20.862160723789248</v>
      </c>
    </row>
    <row r="108" spans="1:18" x14ac:dyDescent="0.25">
      <c r="A108" s="4">
        <v>95</v>
      </c>
      <c r="B108" s="4" t="s">
        <v>119</v>
      </c>
      <c r="C108" s="7">
        <v>1937</v>
      </c>
      <c r="D108" s="6">
        <v>1718</v>
      </c>
      <c r="E108" s="5">
        <f t="shared" si="8"/>
        <v>-219</v>
      </c>
      <c r="F108" s="18">
        <f t="shared" si="9"/>
        <v>-11.306143520908622</v>
      </c>
      <c r="H108" s="4" t="s">
        <v>119</v>
      </c>
      <c r="I108" s="7">
        <v>1286</v>
      </c>
      <c r="J108" s="6">
        <v>1201</v>
      </c>
      <c r="K108" s="5">
        <f t="shared" si="10"/>
        <v>-85</v>
      </c>
      <c r="L108" s="18">
        <f t="shared" si="11"/>
        <v>-6.6096423017107302</v>
      </c>
      <c r="N108" s="4" t="s">
        <v>119</v>
      </c>
      <c r="O108" s="5">
        <f t="shared" si="12"/>
        <v>651</v>
      </c>
      <c r="P108" s="5">
        <f t="shared" si="13"/>
        <v>517</v>
      </c>
      <c r="Q108" s="5">
        <f t="shared" si="14"/>
        <v>-134</v>
      </c>
      <c r="R108" s="18">
        <f t="shared" si="15"/>
        <v>-20.583717357910906</v>
      </c>
    </row>
    <row r="109" spans="1:18" x14ac:dyDescent="0.25">
      <c r="A109" s="4">
        <v>111</v>
      </c>
      <c r="B109" s="4" t="s">
        <v>131</v>
      </c>
      <c r="C109" s="7">
        <v>1052</v>
      </c>
      <c r="D109" s="6">
        <v>895</v>
      </c>
      <c r="E109" s="5">
        <f t="shared" si="8"/>
        <v>-157</v>
      </c>
      <c r="F109" s="18">
        <f t="shared" si="9"/>
        <v>-14.923954372623575</v>
      </c>
      <c r="H109" s="4" t="s">
        <v>131</v>
      </c>
      <c r="I109" s="7">
        <v>645</v>
      </c>
      <c r="J109" s="6">
        <v>573</v>
      </c>
      <c r="K109" s="5">
        <f t="shared" si="10"/>
        <v>-72</v>
      </c>
      <c r="L109" s="18">
        <f t="shared" si="11"/>
        <v>-11.162790697674419</v>
      </c>
      <c r="N109" s="4" t="s">
        <v>131</v>
      </c>
      <c r="O109" s="5">
        <f t="shared" si="12"/>
        <v>407</v>
      </c>
      <c r="P109" s="5">
        <f t="shared" si="13"/>
        <v>322</v>
      </c>
      <c r="Q109" s="5">
        <f t="shared" si="14"/>
        <v>-85</v>
      </c>
      <c r="R109" s="18">
        <f t="shared" si="15"/>
        <v>-20.884520884520885</v>
      </c>
    </row>
    <row r="110" spans="1:18" x14ac:dyDescent="0.25">
      <c r="A110" s="4">
        <v>91</v>
      </c>
      <c r="B110" s="4" t="s">
        <v>115</v>
      </c>
      <c r="C110" s="7">
        <v>1877</v>
      </c>
      <c r="D110" s="6">
        <v>1838</v>
      </c>
      <c r="E110" s="5">
        <f t="shared" si="8"/>
        <v>-39</v>
      </c>
      <c r="F110" s="18">
        <f t="shared" si="9"/>
        <v>-2.0777836973894512</v>
      </c>
      <c r="H110" s="4" t="s">
        <v>115</v>
      </c>
      <c r="I110" s="7">
        <v>1183</v>
      </c>
      <c r="J110" s="6">
        <v>1192</v>
      </c>
      <c r="K110" s="5">
        <f t="shared" si="10"/>
        <v>9</v>
      </c>
      <c r="L110" s="18">
        <f t="shared" si="11"/>
        <v>0.76077768385460698</v>
      </c>
      <c r="N110" s="4" t="s">
        <v>115</v>
      </c>
      <c r="O110" s="5">
        <f t="shared" si="12"/>
        <v>694</v>
      </c>
      <c r="P110" s="5">
        <f t="shared" si="13"/>
        <v>646</v>
      </c>
      <c r="Q110" s="5">
        <f t="shared" si="14"/>
        <v>-48</v>
      </c>
      <c r="R110" s="18">
        <f t="shared" si="15"/>
        <v>-6.9164265129683002</v>
      </c>
    </row>
    <row r="111" spans="1:18" x14ac:dyDescent="0.25">
      <c r="A111" s="23">
        <v>92</v>
      </c>
      <c r="B111" s="23" t="s">
        <v>116</v>
      </c>
      <c r="C111" s="24">
        <v>8188</v>
      </c>
      <c r="D111" s="25">
        <v>8783</v>
      </c>
      <c r="E111" s="26">
        <f t="shared" si="8"/>
        <v>595</v>
      </c>
      <c r="F111" s="27">
        <f t="shared" si="9"/>
        <v>7.2667318026380077</v>
      </c>
      <c r="H111" s="23" t="s">
        <v>116</v>
      </c>
      <c r="I111" s="24">
        <v>4758</v>
      </c>
      <c r="J111" s="25">
        <v>6048</v>
      </c>
      <c r="K111" s="26">
        <f t="shared" si="10"/>
        <v>1290</v>
      </c>
      <c r="L111" s="27">
        <f t="shared" si="11"/>
        <v>27.112232030264817</v>
      </c>
      <c r="N111" s="23" t="s">
        <v>116</v>
      </c>
      <c r="O111" s="26">
        <f t="shared" si="12"/>
        <v>3430</v>
      </c>
      <c r="P111" s="26">
        <f t="shared" si="13"/>
        <v>2735</v>
      </c>
      <c r="Q111" s="26">
        <f t="shared" si="14"/>
        <v>-695</v>
      </c>
      <c r="R111" s="27">
        <f t="shared" si="15"/>
        <v>-20.262390670553938</v>
      </c>
    </row>
    <row r="112" spans="1:18" x14ac:dyDescent="0.25">
      <c r="A112" s="4"/>
      <c r="B112" s="21" t="s">
        <v>140</v>
      </c>
      <c r="C112" s="7"/>
      <c r="D112" s="6"/>
      <c r="E112" s="5"/>
      <c r="F112" s="18"/>
      <c r="H112" s="21" t="s">
        <v>140</v>
      </c>
      <c r="I112" s="7"/>
      <c r="J112" s="6"/>
      <c r="K112" s="5"/>
      <c r="L112" s="18"/>
      <c r="N112" s="21" t="s">
        <v>140</v>
      </c>
      <c r="O112" s="5"/>
      <c r="P112" s="5"/>
      <c r="Q112" s="5"/>
      <c r="R112" s="18"/>
    </row>
    <row r="113" spans="1:18" x14ac:dyDescent="0.25">
      <c r="A113" s="4">
        <v>1</v>
      </c>
      <c r="B113" s="4" t="s">
        <v>2</v>
      </c>
      <c r="C113" s="6">
        <v>50880</v>
      </c>
      <c r="D113" s="6">
        <v>47775</v>
      </c>
      <c r="E113" s="5">
        <f t="shared" si="8"/>
        <v>-3105</v>
      </c>
      <c r="F113" s="18">
        <f t="shared" si="9"/>
        <v>-6.102594339622641</v>
      </c>
      <c r="H113" s="4" t="s">
        <v>2</v>
      </c>
      <c r="I113" s="6">
        <v>29897</v>
      </c>
      <c r="J113" s="6">
        <v>30028</v>
      </c>
      <c r="K113" s="5">
        <f t="shared" si="10"/>
        <v>131</v>
      </c>
      <c r="L113" s="18">
        <f t="shared" si="11"/>
        <v>0.43817105395190148</v>
      </c>
      <c r="N113" s="4" t="s">
        <v>2</v>
      </c>
      <c r="O113" s="5">
        <f t="shared" si="12"/>
        <v>20983</v>
      </c>
      <c r="P113" s="5">
        <f t="shared" si="13"/>
        <v>17747</v>
      </c>
      <c r="Q113" s="5">
        <f t="shared" si="14"/>
        <v>-3236</v>
      </c>
      <c r="R113" s="18">
        <f t="shared" si="15"/>
        <v>-15.422008292427202</v>
      </c>
    </row>
    <row r="114" spans="1:18" x14ac:dyDescent="0.25">
      <c r="A114" s="4">
        <v>2</v>
      </c>
      <c r="B114" s="4" t="s">
        <v>9</v>
      </c>
      <c r="C114" s="6">
        <v>1322</v>
      </c>
      <c r="D114" s="6">
        <v>1199</v>
      </c>
      <c r="E114" s="5">
        <f t="shared" si="8"/>
        <v>-123</v>
      </c>
      <c r="F114" s="18">
        <f t="shared" si="9"/>
        <v>-9.3040847201210273</v>
      </c>
      <c r="H114" s="4" t="s">
        <v>9</v>
      </c>
      <c r="I114" s="6">
        <v>840</v>
      </c>
      <c r="J114" s="6">
        <v>806</v>
      </c>
      <c r="K114" s="5">
        <f t="shared" si="10"/>
        <v>-34</v>
      </c>
      <c r="L114" s="18">
        <f t="shared" si="11"/>
        <v>-4.0476190476190474</v>
      </c>
      <c r="N114" s="4" t="s">
        <v>9</v>
      </c>
      <c r="O114" s="5">
        <f t="shared" si="12"/>
        <v>482</v>
      </c>
      <c r="P114" s="5">
        <f t="shared" si="13"/>
        <v>393</v>
      </c>
      <c r="Q114" s="5">
        <f t="shared" si="14"/>
        <v>-89</v>
      </c>
      <c r="R114" s="18">
        <f t="shared" si="15"/>
        <v>-18.464730290456433</v>
      </c>
    </row>
    <row r="115" spans="1:18" x14ac:dyDescent="0.25">
      <c r="A115" s="4">
        <v>7</v>
      </c>
      <c r="B115" s="35" t="s">
        <v>11</v>
      </c>
      <c r="C115" s="37">
        <v>30145</v>
      </c>
      <c r="D115" s="37">
        <v>28709</v>
      </c>
      <c r="E115" s="38">
        <f t="shared" si="8"/>
        <v>-1436</v>
      </c>
      <c r="F115" s="39">
        <f t="shared" si="9"/>
        <v>-4.7636423950903968</v>
      </c>
      <c r="H115" s="35" t="s">
        <v>11</v>
      </c>
      <c r="I115" s="37">
        <v>16878</v>
      </c>
      <c r="J115" s="37">
        <v>17401</v>
      </c>
      <c r="K115" s="38">
        <f t="shared" si="10"/>
        <v>523</v>
      </c>
      <c r="L115" s="39">
        <f t="shared" si="11"/>
        <v>3.0987083777698778</v>
      </c>
      <c r="N115" s="35" t="s">
        <v>11</v>
      </c>
      <c r="O115" s="38">
        <f t="shared" si="12"/>
        <v>13267</v>
      </c>
      <c r="P115" s="38">
        <f t="shared" si="13"/>
        <v>11308</v>
      </c>
      <c r="Q115" s="38">
        <f t="shared" si="14"/>
        <v>-1959</v>
      </c>
      <c r="R115" s="39">
        <f t="shared" si="15"/>
        <v>-14.765960654254917</v>
      </c>
    </row>
    <row r="116" spans="1:18" x14ac:dyDescent="0.25">
      <c r="A116" s="4">
        <v>3</v>
      </c>
      <c r="B116" s="4" t="s">
        <v>16</v>
      </c>
      <c r="C116" s="6">
        <v>213059</v>
      </c>
      <c r="D116" s="6">
        <v>227743</v>
      </c>
      <c r="E116" s="5">
        <f t="shared" si="8"/>
        <v>14684</v>
      </c>
      <c r="F116" s="18">
        <f t="shared" si="9"/>
        <v>6.8919876653884602</v>
      </c>
      <c r="H116" s="4" t="s">
        <v>16</v>
      </c>
      <c r="I116" s="6">
        <v>185139</v>
      </c>
      <c r="J116" s="6">
        <v>205060</v>
      </c>
      <c r="K116" s="5">
        <f t="shared" si="10"/>
        <v>19921</v>
      </c>
      <c r="L116" s="18">
        <f t="shared" si="11"/>
        <v>10.760023549873338</v>
      </c>
      <c r="N116" s="4" t="s">
        <v>16</v>
      </c>
      <c r="O116" s="5">
        <f t="shared" si="12"/>
        <v>27920</v>
      </c>
      <c r="P116" s="5">
        <f t="shared" si="13"/>
        <v>22683</v>
      </c>
      <c r="Q116" s="5">
        <f t="shared" si="14"/>
        <v>-5237</v>
      </c>
      <c r="R116" s="18">
        <f t="shared" si="15"/>
        <v>-18.757163323782237</v>
      </c>
    </row>
    <row r="117" spans="1:18" x14ac:dyDescent="0.25">
      <c r="A117" s="4">
        <v>4</v>
      </c>
      <c r="B117" s="4" t="s">
        <v>26</v>
      </c>
      <c r="C117" s="6">
        <v>9407</v>
      </c>
      <c r="D117" s="6">
        <v>13366</v>
      </c>
      <c r="E117" s="5">
        <f t="shared" si="8"/>
        <v>3959</v>
      </c>
      <c r="F117" s="18">
        <f t="shared" si="9"/>
        <v>42.085680875943446</v>
      </c>
      <c r="H117" s="4" t="s">
        <v>26</v>
      </c>
      <c r="I117" s="6">
        <v>7602</v>
      </c>
      <c r="J117" s="6">
        <v>11869</v>
      </c>
      <c r="K117" s="5">
        <f t="shared" si="10"/>
        <v>4267</v>
      </c>
      <c r="L117" s="18">
        <f t="shared" si="11"/>
        <v>56.129965798474089</v>
      </c>
      <c r="N117" s="4" t="s">
        <v>26</v>
      </c>
      <c r="O117" s="5">
        <f t="shared" si="12"/>
        <v>1805</v>
      </c>
      <c r="P117" s="5">
        <f t="shared" si="13"/>
        <v>1497</v>
      </c>
      <c r="Q117" s="5">
        <f t="shared" si="14"/>
        <v>-308</v>
      </c>
      <c r="R117" s="18">
        <f t="shared" si="15"/>
        <v>-17.063711911357341</v>
      </c>
    </row>
    <row r="118" spans="1:18" x14ac:dyDescent="0.25">
      <c r="A118" s="4">
        <v>5</v>
      </c>
      <c r="B118" s="4" t="s">
        <v>30</v>
      </c>
      <c r="C118" s="6">
        <v>60999</v>
      </c>
      <c r="D118" s="6">
        <v>56455</v>
      </c>
      <c r="E118" s="5">
        <f t="shared" si="8"/>
        <v>-4544</v>
      </c>
      <c r="F118" s="18">
        <f t="shared" si="9"/>
        <v>-7.4493024475811076</v>
      </c>
      <c r="H118" s="4" t="s">
        <v>30</v>
      </c>
      <c r="I118" s="6">
        <v>47238</v>
      </c>
      <c r="J118" s="6">
        <v>45840</v>
      </c>
      <c r="K118" s="5">
        <f t="shared" si="10"/>
        <v>-1398</v>
      </c>
      <c r="L118" s="18">
        <f t="shared" si="11"/>
        <v>-2.9594817731487364</v>
      </c>
      <c r="N118" s="4" t="s">
        <v>30</v>
      </c>
      <c r="O118" s="5">
        <f t="shared" si="12"/>
        <v>13761</v>
      </c>
      <c r="P118" s="5">
        <f t="shared" si="13"/>
        <v>10615</v>
      </c>
      <c r="Q118" s="5">
        <f t="shared" si="14"/>
        <v>-3146</v>
      </c>
      <c r="R118" s="18">
        <f t="shared" si="15"/>
        <v>-22.861710631494805</v>
      </c>
    </row>
    <row r="119" spans="1:18" x14ac:dyDescent="0.25">
      <c r="A119" s="4">
        <v>6</v>
      </c>
      <c r="B119" s="4" t="s">
        <v>38</v>
      </c>
      <c r="C119" s="6">
        <v>10235</v>
      </c>
      <c r="D119" s="6">
        <v>9005</v>
      </c>
      <c r="E119" s="5">
        <f t="shared" si="8"/>
        <v>-1230</v>
      </c>
      <c r="F119" s="18">
        <f t="shared" si="9"/>
        <v>-12.017586712261846</v>
      </c>
      <c r="H119" s="4" t="s">
        <v>38</v>
      </c>
      <c r="I119" s="6">
        <v>6098</v>
      </c>
      <c r="J119" s="6">
        <v>5789</v>
      </c>
      <c r="K119" s="5">
        <f t="shared" si="10"/>
        <v>-309</v>
      </c>
      <c r="L119" s="18">
        <f t="shared" si="11"/>
        <v>-5.0672351590685469</v>
      </c>
      <c r="N119" s="4" t="s">
        <v>38</v>
      </c>
      <c r="O119" s="5">
        <f t="shared" si="12"/>
        <v>4137</v>
      </c>
      <c r="P119" s="5">
        <f t="shared" si="13"/>
        <v>3216</v>
      </c>
      <c r="Q119" s="5">
        <f t="shared" si="14"/>
        <v>-921</v>
      </c>
      <c r="R119" s="18">
        <f t="shared" si="15"/>
        <v>-22.262509064539522</v>
      </c>
    </row>
    <row r="120" spans="1:18" x14ac:dyDescent="0.25">
      <c r="A120" s="4">
        <v>8</v>
      </c>
      <c r="B120" s="4" t="s">
        <v>42</v>
      </c>
      <c r="C120" s="6">
        <v>55982</v>
      </c>
      <c r="D120" s="6">
        <v>52220</v>
      </c>
      <c r="E120" s="5">
        <f t="shared" si="8"/>
        <v>-3762</v>
      </c>
      <c r="F120" s="18">
        <f t="shared" si="9"/>
        <v>-6.7200171483691191</v>
      </c>
      <c r="H120" s="4" t="s">
        <v>42</v>
      </c>
      <c r="I120" s="6">
        <v>35667</v>
      </c>
      <c r="J120" s="6">
        <v>36175</v>
      </c>
      <c r="K120" s="5">
        <f t="shared" si="10"/>
        <v>508</v>
      </c>
      <c r="L120" s="18">
        <f t="shared" si="11"/>
        <v>1.4242857543387446</v>
      </c>
      <c r="N120" s="4" t="s">
        <v>42</v>
      </c>
      <c r="O120" s="5">
        <f t="shared" si="12"/>
        <v>20315</v>
      </c>
      <c r="P120" s="5">
        <f t="shared" si="13"/>
        <v>16045</v>
      </c>
      <c r="Q120" s="5">
        <f t="shared" si="14"/>
        <v>-4270</v>
      </c>
      <c r="R120" s="18">
        <f t="shared" si="15"/>
        <v>-21.018951513659857</v>
      </c>
    </row>
    <row r="121" spans="1:18" x14ac:dyDescent="0.25">
      <c r="A121" s="4">
        <v>11</v>
      </c>
      <c r="B121" s="4" t="s">
        <v>51</v>
      </c>
      <c r="C121" s="6">
        <v>12364</v>
      </c>
      <c r="D121" s="6">
        <v>9766</v>
      </c>
      <c r="E121" s="5">
        <f t="shared" si="8"/>
        <v>-2598</v>
      </c>
      <c r="F121" s="18">
        <f t="shared" si="9"/>
        <v>-21.012617275962473</v>
      </c>
      <c r="H121" s="4" t="s">
        <v>51</v>
      </c>
      <c r="I121" s="6">
        <v>7855</v>
      </c>
      <c r="J121" s="6">
        <v>6605</v>
      </c>
      <c r="K121" s="5">
        <f t="shared" si="10"/>
        <v>-1250</v>
      </c>
      <c r="L121" s="18">
        <f t="shared" si="11"/>
        <v>-15.913430935709737</v>
      </c>
      <c r="N121" s="4" t="s">
        <v>51</v>
      </c>
      <c r="O121" s="5">
        <f t="shared" si="12"/>
        <v>4509</v>
      </c>
      <c r="P121" s="5">
        <f t="shared" si="13"/>
        <v>3161</v>
      </c>
      <c r="Q121" s="5">
        <f t="shared" si="14"/>
        <v>-1348</v>
      </c>
      <c r="R121" s="18">
        <f t="shared" si="15"/>
        <v>-29.895764027500555</v>
      </c>
    </row>
    <row r="122" spans="1:18" x14ac:dyDescent="0.25">
      <c r="A122" s="4">
        <v>9</v>
      </c>
      <c r="B122" s="4" t="s">
        <v>57</v>
      </c>
      <c r="C122" s="6">
        <v>51468</v>
      </c>
      <c r="D122" s="6">
        <v>56716</v>
      </c>
      <c r="E122" s="5">
        <f t="shared" si="8"/>
        <v>5248</v>
      </c>
      <c r="F122" s="18">
        <f t="shared" si="9"/>
        <v>10.196627030387814</v>
      </c>
      <c r="H122" s="4" t="s">
        <v>57</v>
      </c>
      <c r="I122" s="6">
        <v>29456</v>
      </c>
      <c r="J122" s="6">
        <v>39122</v>
      </c>
      <c r="K122" s="5">
        <f t="shared" si="10"/>
        <v>9666</v>
      </c>
      <c r="L122" s="18">
        <f t="shared" si="11"/>
        <v>32.815046170559484</v>
      </c>
      <c r="N122" s="4" t="s">
        <v>57</v>
      </c>
      <c r="O122" s="5">
        <f t="shared" si="12"/>
        <v>22012</v>
      </c>
      <c r="P122" s="5">
        <f t="shared" si="13"/>
        <v>17594</v>
      </c>
      <c r="Q122" s="5">
        <f t="shared" si="14"/>
        <v>-4418</v>
      </c>
      <c r="R122" s="18">
        <f t="shared" si="15"/>
        <v>-20.07087043430856</v>
      </c>
    </row>
    <row r="123" spans="1:18" x14ac:dyDescent="0.25">
      <c r="A123" s="4">
        <v>10</v>
      </c>
      <c r="B123" s="4" t="s">
        <v>67</v>
      </c>
      <c r="C123" s="6">
        <v>11253</v>
      </c>
      <c r="D123" s="6">
        <v>10826</v>
      </c>
      <c r="E123" s="5">
        <f t="shared" si="8"/>
        <v>-427</v>
      </c>
      <c r="F123" s="18">
        <f t="shared" si="9"/>
        <v>-3.7945436772416241</v>
      </c>
      <c r="H123" s="4" t="s">
        <v>67</v>
      </c>
      <c r="I123" s="6">
        <v>7543</v>
      </c>
      <c r="J123" s="6">
        <v>7712</v>
      </c>
      <c r="K123" s="5">
        <f t="shared" si="10"/>
        <v>169</v>
      </c>
      <c r="L123" s="18">
        <f t="shared" si="11"/>
        <v>2.2404878695479256</v>
      </c>
      <c r="N123" s="4" t="s">
        <v>67</v>
      </c>
      <c r="O123" s="5">
        <f t="shared" si="12"/>
        <v>3710</v>
      </c>
      <c r="P123" s="5">
        <f t="shared" si="13"/>
        <v>3114</v>
      </c>
      <c r="Q123" s="5">
        <f t="shared" si="14"/>
        <v>-596</v>
      </c>
      <c r="R123" s="18">
        <f t="shared" si="15"/>
        <v>-16.064690026954178</v>
      </c>
    </row>
    <row r="124" spans="1:18" x14ac:dyDescent="0.25">
      <c r="A124" s="4">
        <v>12</v>
      </c>
      <c r="B124" s="4" t="s">
        <v>70</v>
      </c>
      <c r="C124" s="6">
        <v>131079</v>
      </c>
      <c r="D124" s="6">
        <v>126735</v>
      </c>
      <c r="E124" s="5">
        <f t="shared" si="8"/>
        <v>-4344</v>
      </c>
      <c r="F124" s="18">
        <f t="shared" si="9"/>
        <v>-3.3140319959718951</v>
      </c>
      <c r="H124" s="4" t="s">
        <v>70</v>
      </c>
      <c r="I124" s="6">
        <v>90083</v>
      </c>
      <c r="J124" s="6">
        <v>97204</v>
      </c>
      <c r="K124" s="5">
        <f t="shared" si="10"/>
        <v>7121</v>
      </c>
      <c r="L124" s="18">
        <f t="shared" si="11"/>
        <v>7.9049321181576993</v>
      </c>
      <c r="N124" s="4" t="s">
        <v>70</v>
      </c>
      <c r="O124" s="5">
        <f t="shared" si="12"/>
        <v>40996</v>
      </c>
      <c r="P124" s="5">
        <f t="shared" si="13"/>
        <v>29531</v>
      </c>
      <c r="Q124" s="5">
        <f t="shared" si="14"/>
        <v>-11465</v>
      </c>
      <c r="R124" s="18">
        <f t="shared" si="15"/>
        <v>-27.966143038345205</v>
      </c>
    </row>
    <row r="125" spans="1:18" x14ac:dyDescent="0.25">
      <c r="A125" s="4">
        <v>15</v>
      </c>
      <c r="B125" s="4" t="s">
        <v>76</v>
      </c>
      <c r="C125" s="6">
        <v>65327</v>
      </c>
      <c r="D125" s="6">
        <v>71513</v>
      </c>
      <c r="E125" s="5">
        <f t="shared" si="8"/>
        <v>6186</v>
      </c>
      <c r="F125" s="18">
        <f t="shared" si="9"/>
        <v>9.4692852878595364</v>
      </c>
      <c r="H125" s="4" t="s">
        <v>76</v>
      </c>
      <c r="I125" s="6">
        <v>38538</v>
      </c>
      <c r="J125" s="6">
        <v>47703</v>
      </c>
      <c r="K125" s="5">
        <f t="shared" si="10"/>
        <v>9165</v>
      </c>
      <c r="L125" s="18">
        <f t="shared" si="11"/>
        <v>23.781721936789662</v>
      </c>
      <c r="N125" s="4" t="s">
        <v>76</v>
      </c>
      <c r="O125" s="5">
        <f t="shared" si="12"/>
        <v>26789</v>
      </c>
      <c r="P125" s="5">
        <f t="shared" si="13"/>
        <v>23810</v>
      </c>
      <c r="Q125" s="5">
        <f t="shared" si="14"/>
        <v>-2979</v>
      </c>
      <c r="R125" s="18">
        <f t="shared" si="15"/>
        <v>-11.120235917727426</v>
      </c>
    </row>
    <row r="126" spans="1:18" x14ac:dyDescent="0.25">
      <c r="A126" s="4">
        <v>13</v>
      </c>
      <c r="B126" s="4" t="s">
        <v>83</v>
      </c>
      <c r="C126" s="6">
        <v>11693</v>
      </c>
      <c r="D126" s="6">
        <v>10598</v>
      </c>
      <c r="E126" s="5">
        <f t="shared" si="8"/>
        <v>-1095</v>
      </c>
      <c r="F126" s="18">
        <f t="shared" si="9"/>
        <v>-9.3645770974087057</v>
      </c>
      <c r="H126" s="4" t="s">
        <v>83</v>
      </c>
      <c r="I126" s="6">
        <v>6977</v>
      </c>
      <c r="J126" s="6">
        <v>6689</v>
      </c>
      <c r="K126" s="5">
        <f t="shared" si="10"/>
        <v>-288</v>
      </c>
      <c r="L126" s="18">
        <f t="shared" si="11"/>
        <v>-4.1278486455496628</v>
      </c>
      <c r="N126" s="4" t="s">
        <v>83</v>
      </c>
      <c r="O126" s="5">
        <f t="shared" si="12"/>
        <v>4716</v>
      </c>
      <c r="P126" s="5">
        <f t="shared" si="13"/>
        <v>3909</v>
      </c>
      <c r="Q126" s="5">
        <f t="shared" si="14"/>
        <v>-807</v>
      </c>
      <c r="R126" s="18">
        <f t="shared" si="15"/>
        <v>-17.111959287531807</v>
      </c>
    </row>
    <row r="127" spans="1:18" x14ac:dyDescent="0.25">
      <c r="A127" s="4">
        <v>14</v>
      </c>
      <c r="B127" s="4" t="s">
        <v>88</v>
      </c>
      <c r="C127" s="6">
        <v>2971</v>
      </c>
      <c r="D127" s="6">
        <v>2531</v>
      </c>
      <c r="E127" s="5">
        <f t="shared" si="8"/>
        <v>-440</v>
      </c>
      <c r="F127" s="18">
        <f t="shared" si="9"/>
        <v>-14.809828340626051</v>
      </c>
      <c r="H127" s="4" t="s">
        <v>88</v>
      </c>
      <c r="I127" s="6">
        <v>1752</v>
      </c>
      <c r="J127" s="6">
        <v>1549</v>
      </c>
      <c r="K127" s="5">
        <f t="shared" si="10"/>
        <v>-203</v>
      </c>
      <c r="L127" s="18">
        <f t="shared" si="11"/>
        <v>-11.58675799086758</v>
      </c>
      <c r="N127" s="4" t="s">
        <v>88</v>
      </c>
      <c r="O127" s="5">
        <f t="shared" si="12"/>
        <v>1219</v>
      </c>
      <c r="P127" s="5">
        <f t="shared" si="13"/>
        <v>982</v>
      </c>
      <c r="Q127" s="5">
        <f t="shared" si="14"/>
        <v>-237</v>
      </c>
      <c r="R127" s="18">
        <f t="shared" si="15"/>
        <v>-19.442165709598029</v>
      </c>
    </row>
    <row r="128" spans="1:18" x14ac:dyDescent="0.25">
      <c r="A128" s="4">
        <v>16</v>
      </c>
      <c r="B128" s="4" t="s">
        <v>90</v>
      </c>
      <c r="C128" s="6">
        <v>40046</v>
      </c>
      <c r="D128" s="6">
        <v>41724</v>
      </c>
      <c r="E128" s="5">
        <f t="shared" si="8"/>
        <v>1678</v>
      </c>
      <c r="F128" s="18">
        <f t="shared" si="9"/>
        <v>4.190181291514758</v>
      </c>
      <c r="H128" s="4" t="s">
        <v>90</v>
      </c>
      <c r="I128" s="6">
        <v>23026</v>
      </c>
      <c r="J128" s="6">
        <v>26807</v>
      </c>
      <c r="K128" s="5">
        <f t="shared" si="10"/>
        <v>3781</v>
      </c>
      <c r="L128" s="18">
        <f t="shared" si="11"/>
        <v>16.420568053504734</v>
      </c>
      <c r="N128" s="4" t="s">
        <v>90</v>
      </c>
      <c r="O128" s="5">
        <f t="shared" si="12"/>
        <v>17020</v>
      </c>
      <c r="P128" s="5">
        <f t="shared" si="13"/>
        <v>14917</v>
      </c>
      <c r="Q128" s="5">
        <f t="shared" si="14"/>
        <v>-2103</v>
      </c>
      <c r="R128" s="18">
        <f t="shared" si="15"/>
        <v>-12.356051703877791</v>
      </c>
    </row>
    <row r="129" spans="1:18" x14ac:dyDescent="0.25">
      <c r="A129" s="4">
        <v>17</v>
      </c>
      <c r="B129" s="4" t="s">
        <v>96</v>
      </c>
      <c r="C129" s="6">
        <v>4334</v>
      </c>
      <c r="D129" s="6">
        <v>3753</v>
      </c>
      <c r="E129" s="5">
        <f t="shared" si="8"/>
        <v>-581</v>
      </c>
      <c r="F129" s="18">
        <f t="shared" si="9"/>
        <v>-13.405629903091832</v>
      </c>
      <c r="H129" s="4" t="s">
        <v>96</v>
      </c>
      <c r="I129" s="6">
        <v>2542</v>
      </c>
      <c r="J129" s="6">
        <v>2249</v>
      </c>
      <c r="K129" s="5">
        <f t="shared" si="10"/>
        <v>-293</v>
      </c>
      <c r="L129" s="18">
        <f t="shared" si="11"/>
        <v>-11.526357199055862</v>
      </c>
      <c r="N129" s="4" t="s">
        <v>96</v>
      </c>
      <c r="O129" s="5">
        <f t="shared" si="12"/>
        <v>1792</v>
      </c>
      <c r="P129" s="5">
        <f t="shared" si="13"/>
        <v>1504</v>
      </c>
      <c r="Q129" s="5">
        <f t="shared" si="14"/>
        <v>-288</v>
      </c>
      <c r="R129" s="18">
        <f t="shared" si="15"/>
        <v>-16.071428571428573</v>
      </c>
    </row>
    <row r="130" spans="1:18" x14ac:dyDescent="0.25">
      <c r="A130" s="4">
        <v>18</v>
      </c>
      <c r="B130" s="4" t="s">
        <v>99</v>
      </c>
      <c r="C130" s="6">
        <v>18506</v>
      </c>
      <c r="D130" s="6">
        <v>16097</v>
      </c>
      <c r="E130" s="5">
        <f t="shared" si="8"/>
        <v>-2409</v>
      </c>
      <c r="F130" s="18">
        <f t="shared" si="9"/>
        <v>-13.017399762239274</v>
      </c>
      <c r="H130" s="4" t="s">
        <v>99</v>
      </c>
      <c r="I130" s="6">
        <v>10846</v>
      </c>
      <c r="J130" s="6">
        <v>9596</v>
      </c>
      <c r="K130" s="5">
        <f t="shared" si="10"/>
        <v>-1250</v>
      </c>
      <c r="L130" s="18">
        <f t="shared" si="11"/>
        <v>-11.524986170016597</v>
      </c>
      <c r="N130" s="4" t="s">
        <v>99</v>
      </c>
      <c r="O130" s="5">
        <f t="shared" si="12"/>
        <v>7660</v>
      </c>
      <c r="P130" s="5">
        <f t="shared" si="13"/>
        <v>6501</v>
      </c>
      <c r="Q130" s="5">
        <f t="shared" si="14"/>
        <v>-1159</v>
      </c>
      <c r="R130" s="18">
        <f t="shared" si="15"/>
        <v>-15.130548302872063</v>
      </c>
    </row>
    <row r="131" spans="1:18" x14ac:dyDescent="0.25">
      <c r="A131" s="4">
        <v>19</v>
      </c>
      <c r="B131" s="4" t="s">
        <v>103</v>
      </c>
      <c r="C131" s="6">
        <v>59577</v>
      </c>
      <c r="D131" s="6">
        <v>62111</v>
      </c>
      <c r="E131" s="5">
        <f t="shared" si="8"/>
        <v>2534</v>
      </c>
      <c r="F131" s="18">
        <f t="shared" si="9"/>
        <v>4.2533192339325581</v>
      </c>
      <c r="H131" s="4" t="s">
        <v>103</v>
      </c>
      <c r="I131" s="6">
        <v>34658</v>
      </c>
      <c r="J131" s="6">
        <v>39895</v>
      </c>
      <c r="K131" s="5">
        <f t="shared" si="10"/>
        <v>5237</v>
      </c>
      <c r="L131" s="18">
        <f t="shared" si="11"/>
        <v>15.110508396329852</v>
      </c>
      <c r="N131" s="4" t="s">
        <v>103</v>
      </c>
      <c r="O131" s="5">
        <f t="shared" si="12"/>
        <v>24919</v>
      </c>
      <c r="P131" s="5">
        <f t="shared" si="13"/>
        <v>22216</v>
      </c>
      <c r="Q131" s="5">
        <f t="shared" si="14"/>
        <v>-2703</v>
      </c>
      <c r="R131" s="18">
        <f t="shared" si="15"/>
        <v>-10.847144748986718</v>
      </c>
    </row>
    <row r="132" spans="1:18" x14ac:dyDescent="0.25">
      <c r="A132" s="4">
        <v>20</v>
      </c>
      <c r="B132" s="4" t="s">
        <v>114</v>
      </c>
      <c r="C132" s="6">
        <v>17985</v>
      </c>
      <c r="D132" s="6">
        <v>17971</v>
      </c>
      <c r="E132" s="5">
        <f t="shared" si="8"/>
        <v>-14</v>
      </c>
      <c r="F132" s="18">
        <f t="shared" si="9"/>
        <v>-7.7842646649986108E-2</v>
      </c>
      <c r="H132" s="4" t="s">
        <v>114</v>
      </c>
      <c r="I132" s="6">
        <v>10924</v>
      </c>
      <c r="J132" s="6">
        <v>12264</v>
      </c>
      <c r="K132" s="5">
        <f t="shared" si="10"/>
        <v>1340</v>
      </c>
      <c r="L132" s="18">
        <f t="shared" si="11"/>
        <v>12.266569022336141</v>
      </c>
      <c r="N132" s="4" t="s">
        <v>114</v>
      </c>
      <c r="O132" s="5">
        <f t="shared" si="12"/>
        <v>7061</v>
      </c>
      <c r="P132" s="5">
        <f t="shared" si="13"/>
        <v>5707</v>
      </c>
      <c r="Q132" s="5">
        <f t="shared" si="14"/>
        <v>-1354</v>
      </c>
      <c r="R132" s="18">
        <f t="shared" si="15"/>
        <v>-19.175754142472737</v>
      </c>
    </row>
    <row r="133" spans="1:18" x14ac:dyDescent="0.25">
      <c r="A133" s="4"/>
      <c r="B133" s="22" t="s">
        <v>141</v>
      </c>
      <c r="C133" s="6"/>
      <c r="D133" s="6"/>
      <c r="E133" s="5"/>
      <c r="F133" s="18"/>
      <c r="H133" s="22" t="s">
        <v>141</v>
      </c>
      <c r="I133" s="6"/>
      <c r="J133" s="6"/>
      <c r="K133" s="5"/>
      <c r="L133" s="18"/>
      <c r="N133" s="22" t="s">
        <v>141</v>
      </c>
      <c r="O133" s="5"/>
      <c r="P133" s="5"/>
      <c r="Q133" s="5"/>
      <c r="R133" s="18"/>
    </row>
    <row r="134" spans="1:18" x14ac:dyDescent="0.25">
      <c r="A134" s="4">
        <v>1</v>
      </c>
      <c r="B134" s="35" t="s">
        <v>3</v>
      </c>
      <c r="C134" s="36">
        <v>295406</v>
      </c>
      <c r="D134" s="37">
        <v>305426</v>
      </c>
      <c r="E134" s="38">
        <f t="shared" si="8"/>
        <v>10020</v>
      </c>
      <c r="F134" s="39">
        <f t="shared" si="9"/>
        <v>3.3919419375368141</v>
      </c>
      <c r="H134" s="35" t="s">
        <v>3</v>
      </c>
      <c r="I134" s="36">
        <v>232754</v>
      </c>
      <c r="J134" s="37">
        <v>253295</v>
      </c>
      <c r="K134" s="38">
        <f t="shared" si="10"/>
        <v>20541</v>
      </c>
      <c r="L134" s="39">
        <f t="shared" si="11"/>
        <v>8.825197418733941</v>
      </c>
      <c r="N134" s="35" t="s">
        <v>3</v>
      </c>
      <c r="O134" s="38">
        <f t="shared" si="12"/>
        <v>62652</v>
      </c>
      <c r="P134" s="38">
        <f t="shared" si="13"/>
        <v>52131</v>
      </c>
      <c r="Q134" s="38">
        <f t="shared" si="14"/>
        <v>-10521</v>
      </c>
      <c r="R134" s="39">
        <f t="shared" si="15"/>
        <v>-16.792760007661368</v>
      </c>
    </row>
    <row r="135" spans="1:18" x14ac:dyDescent="0.25">
      <c r="A135" s="4">
        <v>2</v>
      </c>
      <c r="B135" s="4" t="s">
        <v>27</v>
      </c>
      <c r="C135" s="7">
        <v>136623</v>
      </c>
      <c r="D135" s="6">
        <v>131046</v>
      </c>
      <c r="E135" s="5">
        <f t="shared" si="8"/>
        <v>-5577</v>
      </c>
      <c r="F135" s="18">
        <f t="shared" si="9"/>
        <v>-4.0820359675896443</v>
      </c>
      <c r="H135" s="4" t="s">
        <v>27</v>
      </c>
      <c r="I135" s="7">
        <v>96605</v>
      </c>
      <c r="J135" s="6">
        <v>99673</v>
      </c>
      <c r="K135" s="5">
        <f t="shared" si="10"/>
        <v>3068</v>
      </c>
      <c r="L135" s="18">
        <f t="shared" si="11"/>
        <v>3.1758190569846279</v>
      </c>
      <c r="N135" s="4" t="s">
        <v>27</v>
      </c>
      <c r="O135" s="5">
        <f t="shared" si="12"/>
        <v>40018</v>
      </c>
      <c r="P135" s="5">
        <f t="shared" si="13"/>
        <v>31373</v>
      </c>
      <c r="Q135" s="5">
        <f t="shared" si="14"/>
        <v>-8645</v>
      </c>
      <c r="R135" s="18">
        <f t="shared" si="15"/>
        <v>-21.602778749562695</v>
      </c>
    </row>
    <row r="136" spans="1:18" x14ac:dyDescent="0.25">
      <c r="A136" s="4">
        <v>3</v>
      </c>
      <c r="B136" s="4" t="s">
        <v>52</v>
      </c>
      <c r="C136" s="7">
        <v>206164</v>
      </c>
      <c r="D136" s="6">
        <v>204043</v>
      </c>
      <c r="E136" s="5">
        <f t="shared" ref="E136:E139" si="16">+D136-C136</f>
        <v>-2121</v>
      </c>
      <c r="F136" s="18">
        <f t="shared" ref="F136:F139" si="17">+E136/C136*100</f>
        <v>-1.0287926117071846</v>
      </c>
      <c r="H136" s="4" t="s">
        <v>52</v>
      </c>
      <c r="I136" s="7">
        <v>134937</v>
      </c>
      <c r="J136" s="6">
        <v>150643</v>
      </c>
      <c r="K136" s="5">
        <f t="shared" ref="K136:K139" si="18">+J136-I136</f>
        <v>15706</v>
      </c>
      <c r="L136" s="18">
        <f t="shared" ref="L136:L139" si="19">+K136/I136*100</f>
        <v>11.639505843467694</v>
      </c>
      <c r="N136" s="4" t="s">
        <v>52</v>
      </c>
      <c r="O136" s="5">
        <f t="shared" ref="O136:O139" si="20">+C136-I136</f>
        <v>71227</v>
      </c>
      <c r="P136" s="5">
        <f t="shared" ref="P136:P139" si="21">+D136-J136</f>
        <v>53400</v>
      </c>
      <c r="Q136" s="5">
        <f t="shared" ref="Q136:Q139" si="22">+P136-O136</f>
        <v>-17827</v>
      </c>
      <c r="R136" s="18">
        <f t="shared" ref="R136:R139" si="23">+Q136/O136*100</f>
        <v>-25.028430230109365</v>
      </c>
    </row>
    <row r="137" spans="1:18" x14ac:dyDescent="0.25">
      <c r="A137" s="4">
        <v>4</v>
      </c>
      <c r="B137" s="4" t="s">
        <v>77</v>
      </c>
      <c r="C137" s="7">
        <v>142877</v>
      </c>
      <c r="D137" s="6">
        <v>146216</v>
      </c>
      <c r="E137" s="5">
        <f t="shared" si="16"/>
        <v>3339</v>
      </c>
      <c r="F137" s="18">
        <f t="shared" si="17"/>
        <v>2.3369751604526972</v>
      </c>
      <c r="H137" s="4" t="s">
        <v>77</v>
      </c>
      <c r="I137" s="7">
        <v>83681</v>
      </c>
      <c r="J137" s="6">
        <v>94593</v>
      </c>
      <c r="K137" s="5">
        <f t="shared" si="18"/>
        <v>10912</v>
      </c>
      <c r="L137" s="18">
        <f t="shared" si="19"/>
        <v>13.039997131965439</v>
      </c>
      <c r="N137" s="4" t="s">
        <v>77</v>
      </c>
      <c r="O137" s="5">
        <f t="shared" si="20"/>
        <v>59196</v>
      </c>
      <c r="P137" s="5">
        <f t="shared" si="21"/>
        <v>51623</v>
      </c>
      <c r="Q137" s="5">
        <f t="shared" si="22"/>
        <v>-7573</v>
      </c>
      <c r="R137" s="18">
        <f t="shared" si="23"/>
        <v>-12.793094127981618</v>
      </c>
    </row>
    <row r="138" spans="1:18" x14ac:dyDescent="0.25">
      <c r="A138" s="4">
        <v>5</v>
      </c>
      <c r="B138" s="4" t="s">
        <v>104</v>
      </c>
      <c r="C138" s="7">
        <v>77562</v>
      </c>
      <c r="D138" s="6">
        <v>80082</v>
      </c>
      <c r="E138" s="5">
        <f t="shared" si="16"/>
        <v>2520</v>
      </c>
      <c r="F138" s="18">
        <f t="shared" si="17"/>
        <v>3.2490136922719888</v>
      </c>
      <c r="H138" s="4" t="s">
        <v>104</v>
      </c>
      <c r="I138" s="7">
        <v>45582</v>
      </c>
      <c r="J138" s="6">
        <v>52159</v>
      </c>
      <c r="K138" s="5">
        <f t="shared" si="18"/>
        <v>6577</v>
      </c>
      <c r="L138" s="18">
        <f t="shared" si="19"/>
        <v>14.428941248738536</v>
      </c>
      <c r="N138" s="4" t="s">
        <v>104</v>
      </c>
      <c r="O138" s="5">
        <f t="shared" si="20"/>
        <v>31980</v>
      </c>
      <c r="P138" s="5">
        <f t="shared" si="21"/>
        <v>27923</v>
      </c>
      <c r="Q138" s="5">
        <f t="shared" si="22"/>
        <v>-4057</v>
      </c>
      <c r="R138" s="18">
        <f t="shared" si="23"/>
        <v>-12.68605378361476</v>
      </c>
    </row>
    <row r="139" spans="1:18" s="1" customFormat="1" ht="12.6" thickBot="1" x14ac:dyDescent="0.3">
      <c r="A139" s="15"/>
      <c r="B139" s="15" t="s">
        <v>132</v>
      </c>
      <c r="C139" s="16">
        <v>858632</v>
      </c>
      <c r="D139" s="16">
        <v>866813</v>
      </c>
      <c r="E139" s="19">
        <f t="shared" si="16"/>
        <v>8181</v>
      </c>
      <c r="F139" s="20">
        <f t="shared" si="17"/>
        <v>0.95279467804600815</v>
      </c>
      <c r="H139" s="15" t="s">
        <v>132</v>
      </c>
      <c r="I139" s="16">
        <v>593559</v>
      </c>
      <c r="J139" s="16">
        <v>650363</v>
      </c>
      <c r="K139" s="19">
        <f t="shared" si="18"/>
        <v>56804</v>
      </c>
      <c r="L139" s="20">
        <f t="shared" si="19"/>
        <v>9.5700680134578029</v>
      </c>
      <c r="N139" s="15" t="s">
        <v>132</v>
      </c>
      <c r="O139" s="19">
        <f t="shared" si="20"/>
        <v>265073</v>
      </c>
      <c r="P139" s="19">
        <f t="shared" si="21"/>
        <v>216450</v>
      </c>
      <c r="Q139" s="19">
        <f t="shared" si="22"/>
        <v>-48623</v>
      </c>
      <c r="R139" s="20">
        <f t="shared" si="23"/>
        <v>-18.343248840885341</v>
      </c>
    </row>
    <row r="140" spans="1:18" x14ac:dyDescent="0.25">
      <c r="I140" s="6"/>
      <c r="J140" s="6"/>
    </row>
  </sheetData>
  <mergeCells count="3">
    <mergeCell ref="Q3:R3"/>
    <mergeCell ref="E3:F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ADDETTI TOT-DIP-INDIP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Giusti</dc:creator>
  <cp:lastModifiedBy>Marco Gaviglio</cp:lastModifiedBy>
  <dcterms:created xsi:type="dcterms:W3CDTF">2026-09-01T07:51:55Z</dcterms:created>
  <dcterms:modified xsi:type="dcterms:W3CDTF">2026-09-04T13:25:41Z</dcterms:modified>
</cp:coreProperties>
</file>